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15" yWindow="-15" windowWidth="20550" windowHeight="7755" tabRatio="890" firstSheet="2" activeTab="9"/>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Лист1" sheetId="20" r:id="rId14"/>
    <sheet name="Лист2" sheetId="21" r:id="rId15"/>
    <sheet name="Лист3" sheetId="22" r:id="rId16"/>
    <sheet name="Лист4" sheetId="23" r:id="rId17"/>
    <sheet name="Лист5" sheetId="24" r:id="rId18"/>
    <sheet name="Лист6" sheetId="25" r:id="rId19"/>
    <sheet name="Лист7" sheetId="26" r:id="rId20"/>
    <sheet name="Лист8" sheetId="27" r:id="rId21"/>
    <sheet name="Лист9" sheetId="28" r:id="rId22"/>
    <sheet name="Лист10" sheetId="29" r:id="rId23"/>
    <sheet name="Лист11" sheetId="30" r:id="rId24"/>
    <sheet name="Лист12" sheetId="31" r:id="rId25"/>
    <sheet name="Лист13" sheetId="32" r:id="rId26"/>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calcId="125725"/>
</workbook>
</file>

<file path=xl/calcChain.xml><?xml version="1.0" encoding="utf-8"?>
<calcChain xmlns="http://schemas.openxmlformats.org/spreadsheetml/2006/main">
  <c r="T24" i="5"/>
  <c r="S24"/>
  <c r="G24"/>
  <c r="O24"/>
  <c r="G26" i="14"/>
  <c r="G5" i="29"/>
  <c r="G6"/>
  <c r="G7"/>
  <c r="G8"/>
  <c r="G9"/>
  <c r="G10"/>
  <c r="G11"/>
  <c r="G12"/>
  <c r="G15"/>
  <c r="G16"/>
  <c r="G23"/>
  <c r="G24"/>
  <c r="G25"/>
  <c r="G26"/>
  <c r="G27"/>
  <c r="G28"/>
  <c r="G33"/>
  <c r="G35"/>
  <c r="H143" i="23"/>
  <c r="H142"/>
  <c r="H139"/>
  <c r="H138"/>
  <c r="H137"/>
  <c r="H134"/>
  <c r="H129"/>
  <c r="H128"/>
  <c r="H127"/>
  <c r="H121"/>
  <c r="H120"/>
  <c r="H119"/>
  <c r="H115"/>
  <c r="H110"/>
  <c r="H108"/>
  <c r="H107"/>
  <c r="H103"/>
  <c r="H102"/>
  <c r="H97"/>
  <c r="H96"/>
  <c r="H95"/>
  <c r="H88"/>
  <c r="H84"/>
  <c r="H80"/>
  <c r="H79"/>
  <c r="H77"/>
  <c r="H76"/>
  <c r="H75"/>
  <c r="H74"/>
  <c r="H73"/>
  <c r="H65"/>
  <c r="H61"/>
  <c r="H56"/>
  <c r="H55"/>
  <c r="H50"/>
  <c r="H49"/>
  <c r="H48"/>
  <c r="H47"/>
  <c r="H38"/>
  <c r="H29"/>
  <c r="H18"/>
  <c r="H17"/>
  <c r="H15"/>
  <c r="H7"/>
  <c r="H75" i="20"/>
  <c r="H68"/>
  <c r="H64"/>
  <c r="H63"/>
  <c r="H62"/>
  <c r="H59"/>
  <c r="H56"/>
  <c r="H55"/>
  <c r="H51"/>
  <c r="H50"/>
  <c r="H40"/>
  <c r="H39"/>
  <c r="H38"/>
  <c r="H37"/>
  <c r="H36"/>
  <c r="H35"/>
  <c r="H34"/>
  <c r="H33"/>
  <c r="H28"/>
  <c r="H23"/>
  <c r="H18"/>
  <c r="H10"/>
  <c r="G20" i="14"/>
  <c r="I13" i="10"/>
  <c r="H144" i="28"/>
  <c r="H143"/>
  <c r="H140"/>
  <c r="H139"/>
  <c r="H138"/>
  <c r="H135"/>
  <c r="H130"/>
  <c r="H129"/>
  <c r="H128"/>
  <c r="H122"/>
  <c r="H121"/>
  <c r="H120"/>
  <c r="H116"/>
  <c r="H111"/>
  <c r="H109"/>
  <c r="H108"/>
  <c r="H104"/>
  <c r="H103"/>
  <c r="H98"/>
  <c r="H97"/>
  <c r="H96"/>
  <c r="H89"/>
  <c r="H85"/>
  <c r="H81"/>
  <c r="H80"/>
  <c r="H78"/>
  <c r="H77"/>
  <c r="H76"/>
  <c r="H75"/>
  <c r="H74"/>
  <c r="H66"/>
  <c r="H62"/>
  <c r="H57"/>
  <c r="H56"/>
  <c r="H51"/>
  <c r="H50"/>
  <c r="H49"/>
  <c r="H48"/>
  <c r="H39"/>
  <c r="H30"/>
  <c r="H19"/>
  <c r="H18"/>
  <c r="H16"/>
  <c r="H8"/>
  <c r="H77" i="27"/>
  <c r="H70"/>
  <c r="H66"/>
  <c r="H65"/>
  <c r="H64"/>
  <c r="H61"/>
  <c r="H58"/>
  <c r="H57"/>
  <c r="H53"/>
  <c r="H52"/>
  <c r="H42"/>
  <c r="H41"/>
  <c r="H40"/>
  <c r="H39"/>
  <c r="H38"/>
  <c r="H37"/>
  <c r="H36"/>
  <c r="H35"/>
  <c r="H30"/>
  <c r="H25"/>
  <c r="H20"/>
  <c r="H12"/>
  <c r="I141" i="11"/>
  <c r="I19"/>
  <c r="I21"/>
  <c r="I22"/>
  <c r="I33"/>
  <c r="I42"/>
  <c r="I51"/>
  <c r="I52"/>
  <c r="I53"/>
  <c r="I54"/>
  <c r="I59"/>
  <c r="I60"/>
  <c r="I65"/>
  <c r="I69"/>
  <c r="I77"/>
  <c r="I78"/>
  <c r="I79"/>
  <c r="I80"/>
  <c r="I81"/>
  <c r="I83"/>
  <c r="I84"/>
  <c r="I88"/>
  <c r="I92"/>
  <c r="I99"/>
  <c r="I100"/>
  <c r="I101"/>
  <c r="I106"/>
  <c r="I107"/>
  <c r="I111"/>
  <c r="I112"/>
  <c r="I114"/>
  <c r="I119"/>
  <c r="I123"/>
  <c r="I124"/>
  <c r="I125"/>
  <c r="I131"/>
  <c r="I132"/>
  <c r="I133"/>
  <c r="I138"/>
  <c r="I142"/>
  <c r="I143"/>
  <c r="I146"/>
  <c r="I147"/>
  <c r="I11"/>
  <c r="G50" i="9"/>
  <c r="G48"/>
  <c r="H55" i="26"/>
  <c r="H52"/>
  <c r="H51"/>
  <c r="H49"/>
  <c r="H48"/>
  <c r="H46"/>
  <c r="H42"/>
  <c r="H39"/>
  <c r="H35"/>
  <c r="H33"/>
  <c r="H31"/>
  <c r="H28"/>
  <c r="H26"/>
  <c r="H17"/>
  <c r="H16"/>
  <c r="H15"/>
  <c r="H14"/>
  <c r="H13"/>
  <c r="H12"/>
  <c r="H11"/>
  <c r="H10"/>
  <c r="H8"/>
  <c r="H7"/>
  <c r="I12" i="12"/>
  <c r="I14"/>
  <c r="I15"/>
  <c r="I16"/>
  <c r="I17"/>
  <c r="I18"/>
  <c r="I19"/>
  <c r="I20"/>
  <c r="I21"/>
  <c r="I30"/>
  <c r="I32"/>
  <c r="I35"/>
  <c r="I43"/>
  <c r="I46"/>
  <c r="I52"/>
  <c r="I53"/>
  <c r="I56"/>
  <c r="I59"/>
  <c r="I11"/>
  <c r="H39" i="7"/>
  <c r="H75" i="25"/>
  <c r="H68"/>
  <c r="H64"/>
  <c r="H63"/>
  <c r="H62"/>
  <c r="H59"/>
  <c r="H56"/>
  <c r="H55"/>
  <c r="H51"/>
  <c r="H50"/>
  <c r="H40"/>
  <c r="H39"/>
  <c r="H38"/>
  <c r="H37"/>
  <c r="H36"/>
  <c r="H35"/>
  <c r="H34"/>
  <c r="H33"/>
  <c r="H28"/>
  <c r="H23"/>
  <c r="H18"/>
  <c r="H10"/>
  <c r="I79" i="3"/>
  <c r="I68"/>
  <c r="I72"/>
  <c r="H32" i="7"/>
  <c r="H31"/>
  <c r="H16"/>
  <c r="H15"/>
  <c r="I44" i="3"/>
  <c r="I42"/>
  <c r="I15" i="10"/>
  <c r="I14"/>
  <c r="H10" i="7"/>
  <c r="H9"/>
  <c r="D16" i="9"/>
  <c r="C16"/>
  <c r="H12" i="7"/>
  <c r="H13"/>
  <c r="H14"/>
  <c r="H19"/>
  <c r="H20"/>
  <c r="H27"/>
  <c r="H28"/>
  <c r="H29"/>
  <c r="H30"/>
  <c r="H37"/>
  <c r="H11"/>
  <c r="I22" i="3"/>
  <c r="I27"/>
  <c r="I32"/>
  <c r="I37"/>
  <c r="I38"/>
  <c r="I39"/>
  <c r="I40"/>
  <c r="I41"/>
  <c r="I43"/>
  <c r="I54"/>
  <c r="I55"/>
  <c r="I59"/>
  <c r="I60"/>
  <c r="I63"/>
  <c r="I66"/>
  <c r="I67"/>
  <c r="I14"/>
  <c r="G27" i="9"/>
  <c r="F14"/>
  <c r="F16" s="1"/>
  <c r="H146" i="22"/>
  <c r="H145"/>
  <c r="H140"/>
  <c r="H137"/>
  <c r="H132"/>
  <c r="H131"/>
  <c r="H130"/>
  <c r="H124"/>
  <c r="H123"/>
  <c r="H122"/>
  <c r="H118"/>
  <c r="H113"/>
  <c r="H111"/>
  <c r="H110"/>
  <c r="H106"/>
  <c r="H105"/>
  <c r="H91"/>
  <c r="H87"/>
  <c r="H83"/>
  <c r="H82"/>
  <c r="H80"/>
  <c r="H79"/>
  <c r="H78"/>
  <c r="H77"/>
  <c r="H76"/>
  <c r="H68"/>
  <c r="H64"/>
  <c r="H59"/>
  <c r="H58"/>
  <c r="H53"/>
  <c r="H52"/>
  <c r="H51"/>
  <c r="H50"/>
  <c r="H41"/>
  <c r="H32"/>
  <c r="H21"/>
  <c r="H20"/>
  <c r="H18"/>
  <c r="H13"/>
  <c r="H11"/>
  <c r="H10"/>
  <c r="G36" i="9"/>
  <c r="G34"/>
  <c r="H65" i="21"/>
  <c r="H63"/>
  <c r="H62"/>
  <c r="H59"/>
  <c r="H56"/>
  <c r="H50"/>
  <c r="H41"/>
  <c r="H40"/>
  <c r="H39"/>
  <c r="H38"/>
  <c r="H37"/>
  <c r="H36"/>
  <c r="H35"/>
  <c r="H34"/>
  <c r="H33"/>
  <c r="H28"/>
  <c r="H25"/>
  <c r="H23"/>
  <c r="H18"/>
  <c r="H10"/>
  <c r="G29" i="9"/>
  <c r="Q27" i="8"/>
  <c r="Q26"/>
  <c r="Q25"/>
  <c r="Q24"/>
  <c r="Q23"/>
  <c r="Q22"/>
  <c r="Q21"/>
  <c r="Q20"/>
  <c r="Q19"/>
  <c r="Q18"/>
  <c r="Q17"/>
  <c r="Q16"/>
  <c r="Q15"/>
  <c r="Q14"/>
  <c r="Q13"/>
</calcChain>
</file>

<file path=xl/sharedStrings.xml><?xml version="1.0" encoding="utf-8"?>
<sst xmlns="http://schemas.openxmlformats.org/spreadsheetml/2006/main" count="2847" uniqueCount="888">
  <si>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</si>
  <si>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</si>
  <si>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</si>
  <si>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</si>
  <si>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</si>
  <si>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</si>
  <si>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</si>
  <si>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</si>
  <si>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</si>
  <si>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</si>
  <si>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</si>
  <si>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</si>
  <si>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</si>
  <si>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</si>
  <si>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</si>
  <si>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</si>
  <si>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</si>
  <si>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</si>
  <si>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</si>
  <si>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</si>
  <si>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</si>
  <si>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</si>
  <si>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</si>
  <si>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</si>
  <si>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</si>
  <si>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</si>
  <si>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</si>
  <si>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</si>
  <si>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</si>
  <si>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</si>
  <si>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</si>
  <si>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</si>
  <si>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</si>
  <si>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</si>
  <si>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</si>
  <si>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</si>
  <si>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</si>
  <si>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</si>
  <si>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</si>
  <si>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</si>
  <si>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</si>
  <si>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</si>
  <si>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</si>
  <si>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</si>
  <si>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</si>
  <si>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</si>
  <si>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</si>
  <si>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</si>
  <si>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</si>
  <si>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</si>
  <si>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</si>
  <si>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</si>
  <si>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</si>
  <si>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</si>
  <si>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</si>
  <si>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</si>
  <si>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</si>
  <si>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</si>
  <si>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</si>
  <si>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</si>
  <si>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</si>
  <si>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</si>
  <si>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</si>
  <si>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</si>
  <si>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</si>
  <si>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</si>
  <si>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</si>
  <si>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</si>
  <si>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</si>
  <si>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</si>
  <si>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</si>
  <si>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</si>
  <si>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</si>
  <si>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</si>
  <si>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</si>
  <si>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</si>
  <si>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</si>
  <si>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</si>
  <si>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</si>
  <si>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</si>
  <si>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</si>
  <si>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</si>
  <si>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</si>
  <si>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</si>
  <si>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</si>
  <si>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</si>
  <si>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</si>
  <si>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</si>
  <si>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</si>
  <si>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</si>
  <si>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</si>
  <si>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</si>
  <si>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</si>
  <si>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</si>
  <si>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</si>
  <si>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</si>
  <si>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</si>
  <si>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</si>
  <si>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</si>
  <si>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</si>
  <si>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</si>
  <si>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</si>
  <si>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</si>
  <si>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</si>
  <si>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</si>
  <si>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</si>
  <si>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</si>
  <si>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</si>
  <si>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</si>
  <si>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</si>
  <si>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</si>
  <si>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</si>
  <si>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</si>
  <si>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</si>
  <si>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</si>
  <si>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</si>
  <si>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</si>
  <si>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</si>
  <si>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</si>
  <si>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</si>
  <si>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</si>
  <si>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</si>
  <si>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</si>
  <si>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</si>
  <si>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</si>
  <si>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</si>
  <si>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</si>
  <si>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</si>
  <si>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</si>
  <si>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</si>
  <si>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</si>
  <si>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</si>
  <si>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</si>
  <si>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</si>
  <si>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</si>
  <si>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</si>
  <si>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</si>
  <si>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</si>
  <si>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</si>
  <si>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</si>
  <si>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</si>
  <si>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</si>
  <si>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</si>
  <si>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</si>
  <si>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</si>
  <si>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</si>
  <si>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</si>
  <si>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</si>
  <si>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</si>
  <si>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</si>
  <si>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</si>
  <si>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</si>
  <si>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</si>
  <si>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</si>
  <si>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</si>
  <si>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</si>
  <si>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</si>
  <si>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</si>
  <si>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</si>
  <si>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</si>
  <si>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</si>
  <si>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</si>
  <si>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</si>
  <si>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</si>
  <si>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</si>
  <si>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</si>
  <si>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</si>
  <si>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</si>
  <si>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</si>
  <si>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</si>
  <si>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</si>
  <si>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</si>
  <si>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</si>
  <si>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</si>
  <si>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</si>
  <si>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</si>
  <si>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</si>
  <si>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</si>
  <si>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</si>
  <si>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</si>
  <si>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</si>
  <si>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</si>
  <si>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</si>
  <si>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</si>
  <si>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</si>
  <si>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</si>
  <si>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</si>
  <si>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</si>
  <si>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</si>
  <si>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</si>
  <si>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</si>
  <si>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</si>
  <si>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</si>
  <si>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</si>
  <si>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</si>
  <si>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</si>
  <si>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</si>
  <si>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</si>
  <si>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</si>
  <si>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</si>
  <si>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</si>
  <si>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</si>
  <si>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</si>
  <si>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Матични број:_________________________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</si>
  <si>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</si>
  <si>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</si>
  <si>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</si>
  <si>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</si>
  <si>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</si>
  <si>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</si>
  <si>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</si>
  <si>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</si>
  <si>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</si>
  <si>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</si>
  <si>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</si>
  <si>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</si>
  <si>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</si>
  <si>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</si>
  <si>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</si>
  <si>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</si>
  <si>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</si>
  <si>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</si>
  <si>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</si>
  <si>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</si>
  <si>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</si>
  <si>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</si>
  <si>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</si>
  <si>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</si>
  <si>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</si>
  <si>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</si>
  <si>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</si>
  <si>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</si>
  <si>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</si>
  <si>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</si>
  <si>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</si>
  <si>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</si>
  <si>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</si>
  <si>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</si>
  <si>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</si>
  <si>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</si>
  <si>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</si>
  <si>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</si>
  <si>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</si>
  <si>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</si>
  <si>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</si>
  <si>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</si>
  <si>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</si>
  <si>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</si>
  <si>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</si>
  <si>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</si>
  <si>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</si>
  <si>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</si>
  <si>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</si>
  <si>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</si>
  <si>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</si>
  <si>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</si>
  <si>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</si>
  <si>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</si>
  <si>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</si>
  <si>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</si>
  <si>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</si>
  <si>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</si>
  <si>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</si>
  <si>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</si>
  <si>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</si>
  <si>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</si>
  <si>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</si>
  <si>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</si>
  <si>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</si>
  <si>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</si>
  <si>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</si>
  <si>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</si>
  <si>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</si>
  <si>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</si>
  <si>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</si>
  <si>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</si>
  <si>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</si>
  <si>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</si>
  <si>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</si>
  <si>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</si>
  <si>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</si>
  <si>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</si>
  <si>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</si>
  <si>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</si>
  <si>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</si>
  <si>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</si>
  <si>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</si>
  <si>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</si>
  <si>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</si>
  <si>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</si>
  <si>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</si>
  <si>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</si>
  <si>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</si>
  <si>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</si>
  <si>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</si>
  <si>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</si>
  <si>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</si>
  <si>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</si>
  <si>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</si>
  <si>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</si>
  <si>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</si>
  <si>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</si>
  <si>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</si>
  <si>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</si>
  <si>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</si>
  <si>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</si>
  <si>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</si>
  <si>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</si>
  <si>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</si>
  <si>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</si>
  <si>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</si>
  <si>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</si>
  <si>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</si>
  <si>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</si>
  <si>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</si>
  <si>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</si>
  <si>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</si>
  <si>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</si>
  <si>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</si>
  <si>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</si>
  <si>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</si>
  <si>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</si>
  <si>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</si>
  <si>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</si>
  <si>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</si>
  <si>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</si>
  <si>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</si>
  <si>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</si>
  <si>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</si>
  <si>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</si>
  <si>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</si>
  <si>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</si>
  <si>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</si>
  <si>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</si>
  <si>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</si>
  <si>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</si>
  <si>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</si>
  <si>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</si>
  <si>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</si>
  <si>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</si>
  <si>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</si>
  <si>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</si>
  <si>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</si>
  <si>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</si>
  <si>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</si>
  <si>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</si>
  <si>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</si>
  <si>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</si>
  <si>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</si>
  <si>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</si>
  <si>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</si>
  <si>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</si>
  <si>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</si>
  <si>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</si>
  <si>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</si>
  <si>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</si>
  <si>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</si>
  <si>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</si>
  <si>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</si>
  <si>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</si>
  <si>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</si>
  <si>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</si>
  <si>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</si>
  <si>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</si>
  <si>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</si>
  <si>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</si>
  <si>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</si>
  <si>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</si>
  <si>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</si>
  <si>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</si>
  <si>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</si>
  <si>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</si>
  <si>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</si>
  <si>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</si>
  <si>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</si>
  <si>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</si>
  <si>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</si>
  <si>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</si>
  <si>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</si>
  <si>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</si>
  <si>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</si>
  <si>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</si>
  <si>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</si>
  <si>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</si>
  <si>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</si>
  <si>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</si>
  <si>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</si>
  <si>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</si>
  <si>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</si>
  <si>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</si>
  <si>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</si>
  <si>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</si>
  <si>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</si>
  <si>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</si>
  <si>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</si>
  <si>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</si>
  <si>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</si>
  <si>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</si>
  <si>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</si>
  <si>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</si>
  <si>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</si>
  <si>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</si>
  <si>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</si>
  <si>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</si>
  <si>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</si>
  <si>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</si>
  <si>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</si>
  <si>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</si>
  <si>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</si>
  <si>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</si>
  <si>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</si>
  <si>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</si>
  <si>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</si>
  <si>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</si>
  <si>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</si>
  <si>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</si>
  <si>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</si>
  <si>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</si>
  <si>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</si>
  <si>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</si>
  <si>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</si>
  <si>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</si>
  <si>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</si>
  <si>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</si>
  <si>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</si>
  <si>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</si>
  <si>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</si>
  <si>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</si>
  <si>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</si>
  <si>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</si>
  <si>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</si>
  <si>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</si>
  <si>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</si>
  <si>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</si>
  <si>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</si>
  <si>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</si>
  <si>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</si>
  <si>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</si>
  <si>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</si>
  <si>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</si>
  <si>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</si>
  <si>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</si>
  <si>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</si>
  <si>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</si>
  <si>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</si>
  <si>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</si>
  <si>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</si>
  <si>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</si>
  <si>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</si>
  <si>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</si>
  <si>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</si>
  <si>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</si>
  <si>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</si>
  <si>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</si>
  <si>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</si>
  <si>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</si>
  <si>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</si>
  <si>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</si>
  <si>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</si>
  <si>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</si>
  <si>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</si>
  <si>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</si>
  <si>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</si>
  <si>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</si>
  <si>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</si>
  <si>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</si>
  <si>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</si>
  <si>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</si>
  <si>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</si>
  <si>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</si>
  <si>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</si>
  <si>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</si>
  <si>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</si>
  <si>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</si>
  <si>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</si>
  <si>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</si>
  <si>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</si>
  <si>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</si>
  <si>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</si>
  <si>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</si>
  <si>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</si>
  <si>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</si>
  <si>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</si>
  <si>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</si>
  <si>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</si>
  <si>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</si>
  <si>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</si>
  <si>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</si>
  <si>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</si>
  <si>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</si>
  <si>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</si>
  <si>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</si>
  <si>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</si>
  <si>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</si>
  <si>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</si>
  <si>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</si>
  <si>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</si>
  <si>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</si>
  <si>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</si>
  <si>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</si>
  <si>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</si>
  <si>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</si>
  <si>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</si>
  <si>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</si>
  <si>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</si>
  <si>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</si>
  <si>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</si>
  <si>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</si>
  <si>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</si>
  <si>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</si>
  <si>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</si>
  <si>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</si>
  <si>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</si>
  <si>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</si>
  <si>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</si>
  <si>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</si>
  <si>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</si>
  <si>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</si>
  <si>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</si>
  <si>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</si>
  <si>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</si>
  <si>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</si>
  <si>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</si>
  <si>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</si>
  <si>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</si>
  <si>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</si>
  <si>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</si>
  <si>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</si>
  <si>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</si>
  <si>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</si>
  <si>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</si>
  <si>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</si>
  <si>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</si>
  <si>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</si>
  <si>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</si>
  <si>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</si>
  <si>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</si>
  <si>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</si>
  <si>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</si>
  <si>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</si>
  <si>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</si>
  <si>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</si>
  <si>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</si>
  <si>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</si>
  <si>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</si>
  <si>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</si>
  <si>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</si>
  <si>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</si>
  <si>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</si>
  <si>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</si>
  <si>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</si>
  <si>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</si>
  <si>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</si>
  <si>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</si>
  <si>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</si>
  <si>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</si>
  <si>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</si>
  <si>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</si>
  <si>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</si>
  <si>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</si>
  <si>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</si>
  <si>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</si>
  <si>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</si>
  <si>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</si>
  <si>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</si>
  <si>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</si>
  <si>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</si>
  <si>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</si>
  <si>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</si>
  <si>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</si>
  <si>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</si>
  <si>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</si>
  <si>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</si>
  <si>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</si>
  <si>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</si>
  <si>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</si>
  <si>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</si>
  <si>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</si>
  <si>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</si>
  <si>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</si>
  <si>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</si>
  <si>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</si>
  <si>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</si>
  <si>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</si>
  <si>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</si>
  <si>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</si>
  <si>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</si>
  <si>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</si>
  <si>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</si>
  <si>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</si>
  <si>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</si>
  <si>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</si>
  <si>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</si>
  <si>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</si>
  <si>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</si>
  <si>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</si>
  <si>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</si>
  <si>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</si>
  <si>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</si>
  <si>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</si>
  <si>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</si>
  <si>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</si>
  <si>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</si>
  <si>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</si>
  <si>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</si>
  <si>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</si>
  <si>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</si>
  <si>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</si>
  <si>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</si>
  <si>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</si>
  <si>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</si>
  <si>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</si>
  <si>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</si>
  <si>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</si>
  <si>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</si>
  <si>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</si>
  <si>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</si>
  <si>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</si>
  <si>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</si>
  <si>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</si>
  <si>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</si>
  <si>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</si>
  <si>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</si>
  <si>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</si>
  <si>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</si>
  <si>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</si>
  <si>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</si>
  <si>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</si>
  <si>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</si>
  <si>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</si>
  <si>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</si>
  <si>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</si>
  <si>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</si>
  <si>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</si>
  <si>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</si>
  <si>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</si>
  <si>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</si>
  <si>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</si>
  <si>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</si>
  <si>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</si>
  <si>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</si>
  <si>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</si>
  <si>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</si>
  <si>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</si>
  <si>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</si>
  <si>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</si>
  <si>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</si>
  <si>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</si>
  <si>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</si>
  <si>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</si>
  <si>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</si>
  <si>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</si>
  <si>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</si>
  <si>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</si>
  <si>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</si>
  <si>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</si>
  <si>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</si>
  <si>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</si>
  <si>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</si>
  <si>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</si>
  <si>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</si>
  <si>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</si>
  <si>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</si>
  <si>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</si>
  <si>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</si>
  <si>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</si>
  <si>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</si>
  <si>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</si>
  <si>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</si>
  <si>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</si>
  <si>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</si>
  <si>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</si>
  <si>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</si>
  <si>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</si>
  <si>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</si>
  <si>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</si>
  <si>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</si>
  <si>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</si>
  <si>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</si>
  <si>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</si>
  <si>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</si>
  <si>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</si>
  <si>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</si>
  <si>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</si>
  <si>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</si>
  <si>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</si>
  <si>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</si>
  <si>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</si>
  <si>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</si>
  <si>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</si>
  <si>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</si>
  <si>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</si>
  <si>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</si>
  <si>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</si>
  <si>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</si>
  <si>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</si>
  <si>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</si>
  <si>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</si>
  <si>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</si>
  <si>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</si>
  <si>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</si>
  <si>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</si>
  <si>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</si>
  <si>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</si>
  <si>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</si>
  <si>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</si>
  <si>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</si>
  <si>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</si>
  <si>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</si>
  <si>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</si>
  <si>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</si>
  <si>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</si>
  <si>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</si>
  <si>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</si>
  <si>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</si>
  <si>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</si>
  <si>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</si>
  <si>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</si>
  <si>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</si>
  <si>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</si>
  <si>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</si>
  <si>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</si>
  <si>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</si>
  <si>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</si>
  <si>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</si>
  <si>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</si>
  <si>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</si>
  <si>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</si>
  <si>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</si>
  <si>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</si>
  <si>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</si>
  <si>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</si>
  <si>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</si>
  <si>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</si>
  <si>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</si>
  <si>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</si>
  <si>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</si>
  <si>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</si>
  <si>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</si>
  <si>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</si>
  <si>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</si>
  <si>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</si>
  <si>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</si>
  <si>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</si>
  <si>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</si>
  <si>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</si>
  <si>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</si>
  <si>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</si>
  <si>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</si>
  <si>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</si>
  <si>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</si>
  <si>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</si>
  <si>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</si>
  <si>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</si>
  <si>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</si>
  <si>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</si>
  <si>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</si>
  <si>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</si>
  <si>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</si>
  <si>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</si>
  <si>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</si>
  <si>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Јавно предузеће за путеве и стамбено комуналну делатност општине Алексинац</t>
  </si>
  <si>
    <t>Матични број: 07993447</t>
  </si>
  <si>
    <t>Предузеће:Јавно предузеће за путеве и стамбено комуналну делатност општине Алексинац</t>
  </si>
  <si>
    <t>Матични број:07993447</t>
  </si>
  <si>
    <t>повећани обим послова</t>
  </si>
  <si>
    <t>УНИКРЕДИТ БАНКА</t>
  </si>
  <si>
    <t>БАНКА ИНТЕСА</t>
  </si>
  <si>
    <t>РСД</t>
  </si>
  <si>
    <t>Не</t>
  </si>
  <si>
    <t xml:space="preserve">Дугорочни кредит </t>
  </si>
  <si>
    <t>нема</t>
  </si>
  <si>
    <t>/</t>
  </si>
  <si>
    <t>Ручна обрада ударних рупа у асфалтном коловозу д=7цм отсецањем ивица секачем. Обрачун по м1.</t>
  </si>
  <si>
    <t>Ручно крпљење ударних рупа и колотрага у већ припремљену рупу асфалтном масом са обрадом емулзијом и ваљањем. Цена обухвата само рад, без цене материјала. Обрачун по тони.</t>
  </si>
  <si>
    <t>Ваљање туцаничког коловозног застора од камена 4. категорије. Обрачун по м2.</t>
  </si>
  <si>
    <t>Ручна поправка шљунчаног коловоза насипањем и разастирањем у слоју д=5цм. Обрачун по м3.</t>
  </si>
  <si>
    <t>Ручно чишђење блата и наноса са коловоза и банкина са одбацивањем материјала. Обрачун по м2.</t>
  </si>
  <si>
    <t>Машинско чишћење наноса са коловоза и банкина у појасу ширине до 1,5м ровокопачем са ручном дорадом и одбацивањем. Обрачун по м1.</t>
  </si>
  <si>
    <t>Ручно дотривање банкина ширине 75цм са одбацивањем материјала. Обрачун по м1.</t>
  </si>
  <si>
    <t>Чишђење траве са коловоза и банкина при јакој ѕатрављености у појасу ширине 1,00м. Обрачун по м2.</t>
  </si>
  <si>
    <t>Сечење дрвећа пречника до 10,00 цм без вађења пањева са истовременим сечењем шибља у путном појасу. Обрачун по м2.</t>
  </si>
  <si>
    <t>Сечење шибља из путног земљишта са одбацивањем. Обрачун по м2.</t>
  </si>
  <si>
    <t>Кошење траве са путног земљишта са одбацивањем. Обрачун по м2.</t>
  </si>
  <si>
    <t>Ручно чишћење путних јаркова пртосечне дубине 40цм и ширине у дну 30цм у слоју д=10цм са утоваром материјала у камион. Обрачун по м1.</t>
  </si>
  <si>
    <t>Ручни ископ природно влажне земље за каналски ров или јарак са одбацивањем. Обрачун по м3.</t>
  </si>
  <si>
    <t xml:space="preserve">Машински ископ природно влажне земље ровокопачем са утоваром у камион. Обрачун по м3 </t>
  </si>
  <si>
    <t xml:space="preserve">Датум:                                                                                                                                              </t>
  </si>
  <si>
    <t xml:space="preserve">               </t>
  </si>
  <si>
    <t>БЛАГАЈНА</t>
  </si>
  <si>
    <t>Oвлашћено лице:Милош Милошевић</t>
  </si>
  <si>
    <t xml:space="preserve">Отпремнина за одлазак у пензију и за чијим радом је престала потреба </t>
  </si>
  <si>
    <t>Индекс                               реализацијa 01.01.-31.03 /                                план 01.01.-31.03.</t>
  </si>
  <si>
    <t xml:space="preserve"> </t>
  </si>
  <si>
    <t xml:space="preserve">АИК БАНКА </t>
  </si>
  <si>
    <t>истек уговора о раду на одређено време</t>
  </si>
  <si>
    <t>технолошки вишак</t>
  </si>
  <si>
    <t>Реализација 
01.01-31.12.2017.      Претходна година</t>
  </si>
  <si>
    <t>План за
01.01-31.12.2018             Текућа година</t>
  </si>
  <si>
    <t>Стање на дан 
31.12.2017.
Претходна година</t>
  </si>
  <si>
    <t>Планирано стање 
на дан 31.12.2018. Текућа година</t>
  </si>
  <si>
    <t>ТРЕЗОР</t>
  </si>
  <si>
    <t>БИЛАНС УСПЕХА за период 01.01 - 30.06.2018</t>
  </si>
  <si>
    <t xml:space="preserve"> 01.01 - 30.06.2018</t>
  </si>
  <si>
    <t>Индекс 
 реализација                    01.01. -30.06/                   план 01.01. - 30.06</t>
  </si>
  <si>
    <t>Датум:09.07..2018</t>
  </si>
  <si>
    <t xml:space="preserve">Индекс реализација 30.06.2018 /                  план 30.06.2018 </t>
  </si>
  <si>
    <t xml:space="preserve">Датум:09.07.2018                                                                                                                                  </t>
  </si>
  <si>
    <r>
      <t xml:space="preserve">Б.СТАЛНА ИМОВИНА </t>
    </r>
    <r>
      <rPr>
        <sz val="9"/>
        <rFont val="Times New Roman"/>
        <family val="1"/>
        <charset val="238"/>
      </rPr>
      <t>(0003+0010+0019+0024+0034)</t>
    </r>
  </si>
  <si>
    <t>,</t>
  </si>
  <si>
    <t xml:space="preserve">                                                                                                                </t>
  </si>
  <si>
    <r>
      <t>Г. СВЕГА ПРИЛИВ ГОТОВИНЕ</t>
    </r>
    <r>
      <rPr>
        <sz val="8"/>
        <color indexed="8"/>
        <rFont val="Times New Roman"/>
        <family val="1"/>
      </rPr>
      <t> (3001 + 3013 + 3025)</t>
    </r>
  </si>
  <si>
    <r>
      <t>Д. СВЕГА ОДЛИВ ГОТОВИНЕ</t>
    </r>
    <r>
      <rPr>
        <sz val="8"/>
        <color indexed="8"/>
        <rFont val="Times New Roman"/>
        <family val="1"/>
      </rPr>
      <t> (3005 + 3019 + 3031)</t>
    </r>
  </si>
  <si>
    <r>
      <t>Ђ. НЕТО ПРИЛИВ ГОТОВИНЕ</t>
    </r>
    <r>
      <rPr>
        <sz val="8"/>
        <color indexed="8"/>
        <rFont val="Times New Roman"/>
        <family val="1"/>
      </rPr>
      <t> (3040 – 3041)</t>
    </r>
  </si>
  <si>
    <r>
      <t>Е. НЕТО ОДЛИВ ГОТОВИНЕ</t>
    </r>
    <r>
      <rPr>
        <sz val="8"/>
        <color indexed="8"/>
        <rFont val="Times New Roman"/>
        <family val="1"/>
      </rPr>
      <t> (3041 – 3040)</t>
    </r>
  </si>
  <si>
    <r>
      <t xml:space="preserve">Ј. ГОТОВИНА НА КРАЈУ ОБРАЧУНСКОГ ПЕРИОДА </t>
    </r>
    <r>
      <rPr>
        <sz val="8"/>
        <color indexed="8"/>
        <rFont val="Times New Roman"/>
        <family val="1"/>
      </rPr>
      <t>(3042 – 3043 + 3044 + 3045 – 3046)</t>
    </r>
  </si>
  <si>
    <t xml:space="preserve">уговор о делу </t>
  </si>
  <si>
    <t>одлазак у старосну пензију</t>
  </si>
  <si>
    <t>Позајмица на  текућем рачуну</t>
  </si>
  <si>
    <t>Реализација 
01.01-31.12.2018.      Претходна година</t>
  </si>
  <si>
    <t>План за
01.01-31.12.2019             Текућа година</t>
  </si>
  <si>
    <t>План за
01.01-31.12.2019.             Текућа година</t>
  </si>
  <si>
    <t>31.12.2019.</t>
  </si>
  <si>
    <t>АИК</t>
  </si>
  <si>
    <t xml:space="preserve">Ручно рушење асфалтног коловоза на тампону, са вађењем материјала, утоваром, превозом на депонију и обезбеђењем радног простора. Обрачун по м3. </t>
  </si>
  <si>
    <t>ном.кам.стоп.4,75%,ефективна кам.ст.5,41%</t>
  </si>
  <si>
    <t>БИЛАНС УСПЕХА за период 01.01 - 30.09.2019</t>
  </si>
  <si>
    <t xml:space="preserve"> 01.01 - 30.09.2019</t>
  </si>
  <si>
    <t>Индекс 
 реализација                    01.01. -30.09/                   план 01.01. - 30.09.2019</t>
  </si>
  <si>
    <t>Датум: 25.10.2019</t>
  </si>
  <si>
    <t>01.01. - 31.12.2019</t>
  </si>
  <si>
    <t>Индекс 
 реализација                    01.01. - 31.12./                   план 01.01. - 31.12.2019</t>
  </si>
  <si>
    <t>БИЛАНС СТАЊА  на дан 31.12.2019.</t>
  </si>
  <si>
    <t>у периоду од 01.01. до 31.12.2019. године</t>
  </si>
  <si>
    <t>ном.кам.стопа 9,9% на годишњем нивоу ,екс 10,73%</t>
  </si>
  <si>
    <t xml:space="preserve">Индекс реализација 31.12.2019 /                  план 31.12.2019 </t>
  </si>
  <si>
    <t>БАНКА ИНТЕСА(рачун боловања)</t>
  </si>
  <si>
    <t>ном.кам.стопа0, 5% на месечном нивоу</t>
  </si>
  <si>
    <t>истек уговора о делу</t>
  </si>
  <si>
    <t>БИЛАНС УСПЕХА за период 01.01 - 31.03.2020</t>
  </si>
  <si>
    <t>Реализација 
01.01-31.12.2019.      Претходна година</t>
  </si>
  <si>
    <t xml:space="preserve"> 01.01 - 31.03.2020</t>
  </si>
  <si>
    <t>План за
01.01-31.12.2020             Текућа година</t>
  </si>
  <si>
    <t>Индекс 
 реализација                    01.01. -31.12/                   план 01.01. - 31.03.2020</t>
  </si>
  <si>
    <t>БИЛАНС СТАЊА на дан 31.03.2020</t>
  </si>
  <si>
    <t>Стање на дан 
31.12.2019.
Претходна година</t>
  </si>
  <si>
    <t>Планирано стање 
на дан 31.12.2020. Текућа година</t>
  </si>
  <si>
    <t>Датум: 27.05.2020</t>
  </si>
  <si>
    <r>
      <t xml:space="preserve">Б.СТАЛНА ИМОВИНА </t>
    </r>
    <r>
      <rPr>
        <sz val="8"/>
        <rFont val="Times New Roman"/>
        <family val="1"/>
        <charset val="238"/>
      </rPr>
      <t>(0003+0010+0019+0024+0034)</t>
    </r>
  </si>
  <si>
    <t>План за
01.01-31.12.2020.             Текућа година</t>
  </si>
  <si>
    <t>01.01. - 31.03.2020</t>
  </si>
  <si>
    <t>Индекс 
 реализација 01.01. -31.12/                           план 01.01. -31.03</t>
  </si>
  <si>
    <t>Стање на 31.03.2020. године**</t>
  </si>
  <si>
    <t>Претходна година
2019</t>
  </si>
  <si>
    <t>План за
01.01-31.12.2019.             Претходна  година</t>
  </si>
  <si>
    <t>30.06.2020.</t>
  </si>
  <si>
    <t>31.09.2020</t>
  </si>
  <si>
    <t>План за период 01.01-31.12.2020 текућа година</t>
  </si>
  <si>
    <t>Период од 01.01. до 31.12.2020.</t>
  </si>
  <si>
    <t>Период од 01.01. до 31.03.2020</t>
  </si>
  <si>
    <t>Период од 01.01. до 30.06.2020.</t>
  </si>
  <si>
    <t>Период од 01.01. до 30.09.2020.</t>
  </si>
  <si>
    <t>01.01.-31.03.2020</t>
  </si>
  <si>
    <t>01.01.-30.06.2020</t>
  </si>
  <si>
    <t>01.01.-30.09.2020</t>
  </si>
  <si>
    <t>01.01.-31.12.2020</t>
  </si>
  <si>
    <t>БИЛАНС УСПЕХА за период 01.01 - 30.06.2020</t>
  </si>
  <si>
    <t xml:space="preserve"> 01.01 - 30.06.2020</t>
  </si>
  <si>
    <t>Датум:27.07.2020</t>
  </si>
  <si>
    <t>Индекс 
 реализација                    01.01. -31.12/                   план 01.01. - 30.06.2020</t>
  </si>
  <si>
    <t xml:space="preserve">Индекс реализација 30.06.2020 /                  план 31.12.2020 </t>
  </si>
  <si>
    <t>Датум: 27.07.2020</t>
  </si>
  <si>
    <t>БИЛАНС СТАЊА на дан 30.06.2020</t>
  </si>
  <si>
    <t>01.01. - 30.06.2020</t>
  </si>
  <si>
    <t>Индекс 
 реализација                    01.01. - 30.06/                   план 01.01. - 30.06.2020</t>
  </si>
  <si>
    <t>у периоду од 01.01. до 30.06.2020. године</t>
  </si>
  <si>
    <r>
      <t>Г. СВЕГА ПРИЛИВ ГОТОВИНЕ</t>
    </r>
    <r>
      <rPr>
        <sz val="9"/>
        <color indexed="8"/>
        <rFont val="Times New Roman"/>
        <family val="1"/>
      </rPr>
      <t> (3001 + 3013 + 3025)</t>
    </r>
  </si>
  <si>
    <r>
      <t>Д. СВЕГА ОДЛИВ ГОТОВИНЕ</t>
    </r>
    <r>
      <rPr>
        <sz val="9"/>
        <color indexed="8"/>
        <rFont val="Times New Roman"/>
        <family val="1"/>
      </rPr>
      <t> (3005 + 3019 + 3031)</t>
    </r>
  </si>
  <si>
    <r>
      <t>Ђ. НЕТО ПРИЛИВ ГОТОВИНЕ</t>
    </r>
    <r>
      <rPr>
        <sz val="9"/>
        <color indexed="8"/>
        <rFont val="Times New Roman"/>
        <family val="1"/>
      </rPr>
      <t> (3040 – 3041)</t>
    </r>
  </si>
  <si>
    <r>
      <t>Е. НЕТО ОДЛИВ ГОТОВИНЕ</t>
    </r>
    <r>
      <rPr>
        <sz val="9"/>
        <color indexed="8"/>
        <rFont val="Times New Roman"/>
        <family val="1"/>
      </rPr>
      <t> (3041 – 3040)</t>
    </r>
  </si>
  <si>
    <r>
      <t xml:space="preserve">Ј. ГОТОВИНА НА КРАЈУ ОБРАЧУНСКОГ ПЕРИОДА </t>
    </r>
    <r>
      <rPr>
        <sz val="9"/>
        <color indexed="8"/>
        <rFont val="Times New Roman"/>
        <family val="1"/>
      </rPr>
      <t>(3042 – 3043 + 3044 + 3045 – 3046)</t>
    </r>
  </si>
  <si>
    <t>Индекс 
 реализација 01.01. -30.06/                           план 01.01. -30.06</t>
  </si>
  <si>
    <t>Стање на 30.06.2020. године**</t>
  </si>
  <si>
    <t>Индекс 
 реализација 01.01. -30.06.2020/                    план 01.01. -30.06.2020</t>
  </si>
  <si>
    <t xml:space="preserve">Датум: 27.07.2020                                                                                                                                       </t>
  </si>
  <si>
    <t>Стање кредитне задужености 
на 30.06.2020 године у оригиналној валути</t>
  </si>
  <si>
    <t>Стање кредитне задужености 
на 30.06.2020године у динарима</t>
  </si>
  <si>
    <t xml:space="preserve">      на 30.06.2020</t>
  </si>
</sst>
</file>

<file path=xl/styles.xml><?xml version="1.0" encoding="utf-8"?>
<styleSheet xmlns="http://schemas.openxmlformats.org/spreadsheetml/2006/main">
  <numFmts count="5">
    <numFmt numFmtId="164" formatCode="dd/mm/yyyy/"/>
    <numFmt numFmtId="165" formatCode="###########"/>
    <numFmt numFmtId="166" formatCode="#,##0.0000"/>
    <numFmt numFmtId="167" formatCode="0.0000"/>
    <numFmt numFmtId="168" formatCode="#,##0\ _Д_и_н_."/>
  </numFmts>
  <fonts count="65">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2"/>
      <name val="Calibri"/>
      <family val="2"/>
    </font>
    <font>
      <sz val="11"/>
      <color indexed="8"/>
      <name val="Times New Roman"/>
      <family val="1"/>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
      <b/>
      <sz val="8"/>
      <name val="Times New Roman"/>
      <family val="1"/>
    </font>
    <font>
      <sz val="8"/>
      <name val="Times New Roman"/>
      <family val="1"/>
    </font>
    <font>
      <sz val="20"/>
      <name val="Times New Roman"/>
      <family val="1"/>
      <charset val="238"/>
    </font>
    <font>
      <b/>
      <sz val="20"/>
      <name val="Times New Roman"/>
      <family val="1"/>
      <charset val="238"/>
    </font>
    <font>
      <i/>
      <sz val="20"/>
      <name val="Times New Roman"/>
      <family val="1"/>
      <charset val="238"/>
    </font>
    <font>
      <sz val="20"/>
      <name val="Times New Roman"/>
      <family val="1"/>
    </font>
    <font>
      <b/>
      <sz val="20"/>
      <name val="Times New Roman"/>
      <family val="1"/>
    </font>
    <font>
      <i/>
      <sz val="10"/>
      <name val="Times New Roman"/>
      <family val="1"/>
      <charset val="238"/>
    </font>
    <font>
      <b/>
      <sz val="8"/>
      <name val="Times New Roman"/>
      <family val="1"/>
      <charset val="238"/>
    </font>
    <font>
      <b/>
      <sz val="9"/>
      <name val="Times New Roman"/>
      <family val="1"/>
      <charset val="238"/>
    </font>
    <font>
      <b/>
      <sz val="8"/>
      <color theme="1"/>
      <name val="Times New Roman"/>
      <family val="1"/>
    </font>
    <font>
      <sz val="8"/>
      <color theme="1"/>
      <name val="Times New Roman"/>
      <family val="1"/>
    </font>
    <font>
      <sz val="8"/>
      <color indexed="8"/>
      <name val="Times New Roman"/>
      <family val="1"/>
    </font>
    <font>
      <sz val="11"/>
      <name val="Times New Roman"/>
      <family val="1"/>
      <charset val="238"/>
    </font>
    <font>
      <i/>
      <sz val="8"/>
      <name val="Times New Roman"/>
      <family val="1"/>
    </font>
    <font>
      <i/>
      <sz val="8"/>
      <name val="Times New Roman"/>
      <family val="1"/>
      <charset val="238"/>
    </font>
    <font>
      <b/>
      <sz val="9"/>
      <name val="Times New Roman"/>
      <family val="1"/>
    </font>
    <font>
      <sz val="9"/>
      <name val="Times New Roman"/>
      <family val="1"/>
    </font>
    <font>
      <sz val="10"/>
      <name val="Arial"/>
      <family val="2"/>
    </font>
    <font>
      <b/>
      <sz val="9"/>
      <color theme="1"/>
      <name val="Times New Roman"/>
      <family val="1"/>
    </font>
    <font>
      <sz val="9"/>
      <color theme="1"/>
      <name val="Times New Roman"/>
      <family val="1"/>
    </font>
    <font>
      <sz val="9"/>
      <color indexed="8"/>
      <name val="Times New Roman"/>
      <family val="1"/>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1" fillId="0" borderId="0"/>
  </cellStyleXfs>
  <cellXfs count="1102">
    <xf numFmtId="0" fontId="0" fillId="0" borderId="0" xfId="0"/>
    <xf numFmtId="0" fontId="1" fillId="0" borderId="0" xfId="0" applyFont="1"/>
    <xf numFmtId="0" fontId="2" fillId="0" borderId="0" xfId="0" applyFont="1"/>
    <xf numFmtId="0" fontId="2" fillId="0" borderId="0" xfId="0" applyFont="1" applyAlignme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64" fontId="1" fillId="0" borderId="0" xfId="0" applyNumberFormat="1" applyFont="1" applyBorder="1" applyAlignment="1">
      <alignment horizontal="center" vertical="center" wrapText="1"/>
    </xf>
    <xf numFmtId="164"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1" applyFont="1" applyFill="1" applyBorder="1" applyAlignment="1">
      <alignment horizontal="lef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0" fontId="13" fillId="2" borderId="1" xfId="1" applyFont="1" applyFill="1" applyBorder="1" applyAlignment="1">
      <alignment horizontal="left" wrapText="1"/>
    </xf>
    <xf numFmtId="0" fontId="13" fillId="2" borderId="1" xfId="1"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1"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wrapText="1"/>
    </xf>
    <xf numFmtId="0" fontId="7" fillId="0" borderId="3" xfId="0" applyFont="1" applyFill="1" applyBorder="1" applyAlignment="1">
      <alignment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vertical="center" wrapText="1"/>
    </xf>
    <xf numFmtId="49" fontId="15" fillId="0" borderId="4"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xf numFmtId="0" fontId="7" fillId="0" borderId="4"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7" fillId="0" borderId="2" xfId="0" applyFont="1" applyBorder="1" applyAlignment="1">
      <alignment horizontal="left" wrapText="1"/>
    </xf>
    <xf numFmtId="0" fontId="7" fillId="0" borderId="3" xfId="0" applyFont="1" applyBorder="1" applyAlignment="1">
      <alignment horizontal="left"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textRotation="90"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14" fillId="0" borderId="1" xfId="0" applyFont="1" applyBorder="1"/>
    <xf numFmtId="0" fontId="7" fillId="0" borderId="0" xfId="0" applyFont="1" applyAlignment="1">
      <alignment vertical="center"/>
    </xf>
    <xf numFmtId="0" fontId="37" fillId="0" borderId="2" xfId="0" applyFont="1" applyBorder="1" applyAlignment="1">
      <alignment vertical="center" wrapText="1"/>
    </xf>
    <xf numFmtId="0" fontId="38" fillId="0" borderId="1" xfId="0" applyFont="1" applyBorder="1" applyAlignment="1">
      <alignment horizontal="center" vertical="center" wrapText="1"/>
    </xf>
    <xf numFmtId="0" fontId="38" fillId="0" borderId="2" xfId="0" applyFont="1" applyBorder="1" applyAlignment="1">
      <alignment vertical="center" wrapText="1"/>
    </xf>
    <xf numFmtId="0" fontId="37" fillId="0" borderId="3" xfId="0" applyFont="1" applyBorder="1" applyAlignment="1">
      <alignment vertical="center" wrapText="1"/>
    </xf>
    <xf numFmtId="0" fontId="38"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Fill="1" applyBorder="1" applyAlignment="1">
      <alignment horizontal="center" wrapText="1"/>
    </xf>
    <xf numFmtId="0" fontId="6" fillId="0" borderId="7" xfId="0" applyFont="1" applyBorder="1" applyAlignment="1">
      <alignment horizontal="center" vertical="center" wrapText="1"/>
    </xf>
    <xf numFmtId="0" fontId="13" fillId="0" borderId="0" xfId="0" applyFont="1" applyAlignment="1">
      <alignment horizontal="right"/>
    </xf>
    <xf numFmtId="0" fontId="16" fillId="0" borderId="1" xfId="0" applyFont="1" applyFill="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 xfId="0" applyFont="1" applyFill="1" applyBorder="1" applyAlignment="1">
      <alignment horizontal="left" wrapText="1"/>
    </xf>
    <xf numFmtId="0" fontId="26" fillId="0" borderId="0" xfId="0" applyFont="1" applyAlignment="1">
      <alignment horizontal="right"/>
    </xf>
    <xf numFmtId="3" fontId="14" fillId="0" borderId="0" xfId="0" applyNumberFormat="1" applyFont="1" applyFill="1" applyAlignment="1">
      <alignment horizontal="right" vertical="center"/>
    </xf>
    <xf numFmtId="0" fontId="16" fillId="0" borderId="0" xfId="0" applyFont="1"/>
    <xf numFmtId="0" fontId="28" fillId="0" borderId="0" xfId="0" applyFont="1" applyAlignment="1">
      <alignment horizontal="right"/>
    </xf>
    <xf numFmtId="0" fontId="7" fillId="0" borderId="8" xfId="0" applyFont="1" applyBorder="1" applyAlignment="1">
      <alignment horizontal="center" vertical="center" wrapText="1"/>
    </xf>
    <xf numFmtId="0" fontId="37" fillId="0" borderId="8" xfId="0" applyFont="1" applyBorder="1" applyAlignment="1">
      <alignment vertical="center" wrapText="1"/>
    </xf>
    <xf numFmtId="0" fontId="38" fillId="0" borderId="7"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6" fillId="0" borderId="7" xfId="0" applyFont="1" applyFill="1" applyBorder="1" applyAlignment="1">
      <alignment vertical="center" wrapText="1"/>
    </xf>
    <xf numFmtId="0" fontId="15" fillId="0" borderId="7" xfId="0" applyFont="1" applyFill="1" applyBorder="1" applyAlignment="1">
      <alignment horizontal="center" vertical="center"/>
    </xf>
    <xf numFmtId="3" fontId="5" fillId="0" borderId="4" xfId="0" applyNumberFormat="1" applyFont="1" applyFill="1" applyBorder="1" applyAlignment="1">
      <alignment horizont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12" xfId="0" applyFont="1" applyBorder="1"/>
    <xf numFmtId="0" fontId="7" fillId="0" borderId="0" xfId="0" applyFont="1" applyBorder="1" applyAlignment="1">
      <alignment horizontal="left" wrapText="1"/>
    </xf>
    <xf numFmtId="0" fontId="7" fillId="0" borderId="13" xfId="0" applyFont="1" applyBorder="1" applyAlignment="1">
      <alignment horizontal="left" wrapText="1"/>
    </xf>
    <xf numFmtId="0" fontId="13" fillId="2" borderId="7" xfId="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3" fillId="2" borderId="8" xfId="1" applyNumberFormat="1" applyFont="1" applyFill="1" applyBorder="1" applyAlignment="1">
      <alignment horizontal="center"/>
    </xf>
    <xf numFmtId="49" fontId="13" fillId="2" borderId="2" xfId="1" applyNumberFormat="1" applyFont="1" applyFill="1" applyBorder="1" applyAlignment="1">
      <alignment horizontal="center"/>
    </xf>
    <xf numFmtId="49" fontId="13" fillId="2" borderId="3" xfId="1" applyNumberFormat="1" applyFont="1" applyFill="1" applyBorder="1" applyAlignment="1">
      <alignment horizontal="center"/>
    </xf>
    <xf numFmtId="0" fontId="13" fillId="2" borderId="4" xfId="1" applyFont="1" applyFill="1" applyBorder="1" applyAlignment="1">
      <alignment horizontal="left" wrapText="1"/>
    </xf>
    <xf numFmtId="0" fontId="6" fillId="0" borderId="2" xfId="0" applyFont="1" applyBorder="1" applyAlignment="1">
      <alignment vertical="center" wrapText="1"/>
    </xf>
    <xf numFmtId="0" fontId="19" fillId="0" borderId="4" xfId="0" applyFont="1" applyFill="1" applyBorder="1" applyAlignment="1">
      <alignment horizontal="center" vertical="center" wrapText="1"/>
    </xf>
    <xf numFmtId="0" fontId="19" fillId="0" borderId="9" xfId="0" applyFont="1" applyFill="1" applyBorder="1" applyAlignment="1">
      <alignment horizontal="center" vertical="center" wrapText="1"/>
    </xf>
    <xf numFmtId="49" fontId="2" fillId="0" borderId="14" xfId="0" applyNumberFormat="1" applyFont="1" applyBorder="1" applyAlignment="1">
      <alignment horizontal="center" vertical="center"/>
    </xf>
    <xf numFmtId="0" fontId="20" fillId="0" borderId="15" xfId="0" applyFont="1" applyBorder="1" applyAlignment="1">
      <alignment horizontal="lef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2" fillId="0" borderId="17" xfId="0" applyFont="1" applyBorder="1"/>
    <xf numFmtId="0" fontId="18" fillId="0" borderId="6" xfId="0" applyFont="1" applyBorder="1" applyAlignment="1">
      <alignment horizontal="center" vertical="center" wrapText="1"/>
    </xf>
    <xf numFmtId="0" fontId="36" fillId="0" borderId="6" xfId="0" applyFont="1" applyBorder="1" applyAlignment="1">
      <alignment horizontal="center" vertical="center"/>
    </xf>
    <xf numFmtId="0" fontId="36" fillId="0" borderId="2" xfId="0" applyFont="1" applyBorder="1" applyAlignment="1">
      <alignment horizontal="center" vertical="center" wrapText="1"/>
    </xf>
    <xf numFmtId="0" fontId="36" fillId="0" borderId="6" xfId="0" applyFont="1" applyBorder="1"/>
    <xf numFmtId="0" fontId="36" fillId="0" borderId="3" xfId="0" applyFont="1" applyBorder="1" applyAlignment="1">
      <alignment horizontal="center" vertical="center" wrapText="1"/>
    </xf>
    <xf numFmtId="0" fontId="36" fillId="0" borderId="4" xfId="0" applyFont="1" applyBorder="1"/>
    <xf numFmtId="0" fontId="36" fillId="0" borderId="5" xfId="0" applyFont="1" applyBorder="1"/>
    <xf numFmtId="0" fontId="2" fillId="0" borderId="18" xfId="0" applyFont="1" applyBorder="1"/>
    <xf numFmtId="0" fontId="18" fillId="0" borderId="2" xfId="0" applyFont="1" applyBorder="1" applyAlignment="1">
      <alignment horizontal="center" vertical="center" wrapText="1"/>
    </xf>
    <xf numFmtId="0" fontId="36" fillId="0" borderId="2" xfId="0" applyFont="1" applyBorder="1" applyAlignment="1">
      <alignment horizontal="center" vertical="center"/>
    </xf>
    <xf numFmtId="0" fontId="36" fillId="0" borderId="2" xfId="0" applyFont="1" applyBorder="1"/>
    <xf numFmtId="0" fontId="36" fillId="0" borderId="3" xfId="0" applyFont="1" applyBorder="1"/>
    <xf numFmtId="0" fontId="6" fillId="3" borderId="2" xfId="0" applyFont="1" applyFill="1" applyBorder="1" applyAlignment="1">
      <alignment horizontal="center" wrapText="1"/>
    </xf>
    <xf numFmtId="0" fontId="16" fillId="3" borderId="1" xfId="0" applyFont="1" applyFill="1" applyBorder="1" applyAlignment="1">
      <alignment wrapText="1"/>
    </xf>
    <xf numFmtId="0" fontId="6" fillId="3" borderId="1" xfId="0" applyFont="1" applyFill="1" applyBorder="1" applyAlignment="1">
      <alignment horizontal="center" wrapText="1"/>
    </xf>
    <xf numFmtId="0" fontId="16" fillId="3" borderId="1" xfId="0" applyFont="1" applyFill="1" applyBorder="1" applyAlignment="1">
      <alignment horizontal="left" wrapText="1"/>
    </xf>
    <xf numFmtId="0" fontId="6" fillId="4" borderId="1" xfId="0" applyFont="1" applyFill="1" applyBorder="1" applyAlignment="1">
      <alignment horizontal="center" wrapText="1"/>
    </xf>
    <xf numFmtId="0" fontId="7" fillId="4" borderId="1" xfId="0" applyFont="1" applyFill="1" applyBorder="1" applyAlignment="1">
      <alignment horizontal="center" wrapText="1"/>
    </xf>
    <xf numFmtId="0" fontId="7" fillId="4" borderId="2" xfId="0" applyFont="1" applyFill="1" applyBorder="1" applyAlignment="1">
      <alignment horizontal="center" wrapText="1"/>
    </xf>
    <xf numFmtId="0" fontId="15" fillId="4" borderId="1" xfId="0" applyFont="1" applyFill="1" applyBorder="1" applyAlignment="1">
      <alignment wrapText="1"/>
    </xf>
    <xf numFmtId="0" fontId="6" fillId="3" borderId="2" xfId="0" applyFont="1" applyFill="1" applyBorder="1" applyAlignment="1">
      <alignment wrapText="1"/>
    </xf>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8" xfId="0" applyFont="1" applyBorder="1"/>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3" xfId="0" applyFont="1" applyBorder="1"/>
    <xf numFmtId="0" fontId="8" fillId="0" borderId="13" xfId="0" applyFont="1" applyBorder="1"/>
    <xf numFmtId="0" fontId="6" fillId="0" borderId="25" xfId="0" applyFont="1" applyBorder="1"/>
    <xf numFmtId="0" fontId="8" fillId="0" borderId="21" xfId="0" applyFont="1" applyBorder="1"/>
    <xf numFmtId="0" fontId="7" fillId="0" borderId="26" xfId="0" applyFont="1" applyBorder="1" applyAlignment="1">
      <alignment horizontal="center" vertical="center" wrapText="1"/>
    </xf>
    <xf numFmtId="0" fontId="19" fillId="0" borderId="0" xfId="1" applyFont="1"/>
    <xf numFmtId="0" fontId="29" fillId="0" borderId="0" xfId="1" applyFont="1"/>
    <xf numFmtId="0" fontId="29" fillId="0" borderId="0" xfId="1" applyFont="1" applyAlignment="1">
      <alignment horizontal="right"/>
    </xf>
    <xf numFmtId="0" fontId="1" fillId="0" borderId="0" xfId="1" applyFont="1"/>
    <xf numFmtId="0" fontId="30"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10" xfId="1" applyFont="1" applyBorder="1" applyAlignment="1">
      <alignment horizontal="center" vertical="center" wrapText="1"/>
    </xf>
    <xf numFmtId="0" fontId="31"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27" xfId="1" applyFont="1" applyBorder="1" applyAlignment="1">
      <alignment vertical="center" wrapText="1"/>
    </xf>
    <xf numFmtId="0" fontId="20" fillId="0" borderId="1" xfId="1" applyFont="1" applyBorder="1" applyAlignment="1">
      <alignment horizontal="left" vertical="center" wrapText="1"/>
    </xf>
    <xf numFmtId="0" fontId="31"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applyAlignment="1">
      <alignment vertical="top"/>
    </xf>
    <xf numFmtId="0" fontId="12" fillId="0" borderId="0" xfId="1" applyFont="1"/>
    <xf numFmtId="0" fontId="12" fillId="0" borderId="0" xfId="1" applyFont="1" applyAlignment="1">
      <alignment horizontal="center"/>
    </xf>
    <xf numFmtId="0" fontId="31"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7" xfId="1" applyFont="1" applyFill="1" applyBorder="1" applyAlignment="1">
      <alignment horizontal="center" vertical="center" wrapText="1"/>
    </xf>
    <xf numFmtId="0" fontId="20" fillId="0" borderId="0" xfId="1" applyFont="1" applyAlignment="1">
      <alignment horizontal="right"/>
    </xf>
    <xf numFmtId="3" fontId="6" fillId="0" borderId="10" xfId="0" applyNumberFormat="1" applyFont="1" applyBorder="1" applyAlignment="1">
      <alignment horizontal="center" vertical="center" wrapText="1"/>
    </xf>
    <xf numFmtId="3" fontId="6" fillId="0" borderId="7"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14" fillId="0" borderId="27" xfId="0" applyFont="1" applyBorder="1"/>
    <xf numFmtId="0" fontId="14" fillId="0" borderId="15" xfId="0" applyFont="1" applyBorder="1"/>
    <xf numFmtId="0" fontId="14" fillId="0" borderId="31" xfId="0" applyFont="1" applyBorder="1"/>
    <xf numFmtId="49" fontId="14" fillId="0" borderId="24"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22" fillId="0" borderId="33"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0" fontId="22" fillId="0" borderId="34" xfId="0" applyFont="1" applyBorder="1" applyAlignment="1">
      <alignment horizontal="center" vertical="center" wrapText="1"/>
    </xf>
    <xf numFmtId="0" fontId="14" fillId="4" borderId="4" xfId="0" applyFont="1" applyFill="1" applyBorder="1"/>
    <xf numFmtId="0" fontId="14" fillId="4" borderId="30" xfId="0" applyFont="1" applyFill="1" applyBorder="1"/>
    <xf numFmtId="49" fontId="14" fillId="5" borderId="3" xfId="0" applyNumberFormat="1" applyFont="1" applyFill="1" applyBorder="1" applyAlignment="1">
      <alignment horizontal="center" vertical="center"/>
    </xf>
    <xf numFmtId="0" fontId="20" fillId="0" borderId="0" xfId="1" applyFont="1" applyAlignment="1">
      <alignment wrapText="1"/>
    </xf>
    <xf numFmtId="0" fontId="5" fillId="0" borderId="14" xfId="0" applyFont="1" applyBorder="1" applyAlignment="1">
      <alignment horizontal="center" vertical="center" wrapText="1"/>
    </xf>
    <xf numFmtId="49" fontId="13"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15" fillId="0" borderId="0" xfId="0" applyFont="1" applyBorder="1"/>
    <xf numFmtId="0" fontId="7" fillId="0" borderId="0" xfId="0" applyFont="1" applyBorder="1" applyAlignment="1">
      <alignment horizontal="center" vertical="center"/>
    </xf>
    <xf numFmtId="0" fontId="7" fillId="0" borderId="18"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7" fillId="0" borderId="27" xfId="0" applyFont="1" applyBorder="1"/>
    <xf numFmtId="0" fontId="39" fillId="0" borderId="0" xfId="0" applyFont="1"/>
    <xf numFmtId="0" fontId="39" fillId="0" borderId="0" xfId="0" applyFont="1" applyFill="1" applyBorder="1" applyAlignment="1">
      <alignment horizontal="center" vertical="center" wrapText="1"/>
    </xf>
    <xf numFmtId="0" fontId="39" fillId="0" borderId="0" xfId="0" applyFont="1" applyBorder="1" applyAlignment="1">
      <alignment horizontal="right"/>
    </xf>
    <xf numFmtId="0" fontId="39" fillId="0" borderId="0" xfId="0" applyFont="1" applyBorder="1"/>
    <xf numFmtId="0" fontId="39" fillId="0" borderId="37" xfId="0" applyFont="1" applyBorder="1"/>
    <xf numFmtId="49" fontId="21" fillId="3" borderId="5" xfId="0" applyNumberFormat="1" applyFont="1" applyFill="1" applyBorder="1" applyAlignment="1" applyProtection="1">
      <alignment horizontal="center" vertical="center" wrapText="1"/>
    </xf>
    <xf numFmtId="49" fontId="21" fillId="3" borderId="29" xfId="0" applyNumberFormat="1" applyFont="1" applyFill="1" applyBorder="1" applyAlignment="1" applyProtection="1">
      <alignment horizontal="center" vertical="center" wrapText="1"/>
    </xf>
    <xf numFmtId="0" fontId="39" fillId="0" borderId="38" xfId="0" applyFont="1" applyBorder="1" applyAlignment="1">
      <alignment horizontal="right"/>
    </xf>
    <xf numFmtId="0" fontId="39" fillId="0" borderId="39" xfId="0" applyFont="1" applyBorder="1" applyAlignment="1">
      <alignment horizontal="right"/>
    </xf>
    <xf numFmtId="49" fontId="21" fillId="3" borderId="34" xfId="0" applyNumberFormat="1" applyFont="1" applyFill="1" applyBorder="1" applyAlignment="1" applyProtection="1">
      <alignment horizontal="center" vertical="center" wrapText="1"/>
    </xf>
    <xf numFmtId="0" fontId="39" fillId="0" borderId="40" xfId="0" applyFont="1" applyBorder="1" applyAlignment="1">
      <alignment horizontal="right"/>
    </xf>
    <xf numFmtId="0" fontId="39" fillId="0" borderId="26" xfId="0" applyFont="1" applyBorder="1" applyAlignment="1">
      <alignment horizontal="right"/>
    </xf>
    <xf numFmtId="0" fontId="39" fillId="0" borderId="41" xfId="0" applyFont="1" applyBorder="1" applyAlignment="1">
      <alignment horizontal="right"/>
    </xf>
    <xf numFmtId="0" fontId="39" fillId="3" borderId="42" xfId="0" applyFont="1" applyFill="1" applyBorder="1" applyAlignment="1">
      <alignment horizontal="right" vertical="center"/>
    </xf>
    <xf numFmtId="0" fontId="39" fillId="3" borderId="42" xfId="0" applyFont="1" applyFill="1" applyBorder="1"/>
    <xf numFmtId="49" fontId="21" fillId="3" borderId="43" xfId="0" applyNumberFormat="1" applyFont="1" applyFill="1" applyBorder="1" applyAlignment="1" applyProtection="1">
      <alignment horizontal="center" vertical="center" wrapText="1"/>
    </xf>
    <xf numFmtId="0" fontId="39" fillId="3" borderId="44" xfId="0" applyFont="1" applyFill="1" applyBorder="1"/>
    <xf numFmtId="0" fontId="35" fillId="3" borderId="34" xfId="0" applyFont="1" applyFill="1" applyBorder="1" applyAlignment="1" applyProtection="1">
      <alignment horizontal="center" vertical="center" wrapText="1"/>
    </xf>
    <xf numFmtId="0" fontId="39" fillId="0" borderId="40" xfId="0" applyFont="1" applyBorder="1" applyAlignment="1">
      <alignment horizontal="center" vertical="center"/>
    </xf>
    <xf numFmtId="0" fontId="39" fillId="0" borderId="26" xfId="0" applyFont="1" applyBorder="1" applyAlignment="1">
      <alignment horizontal="center" vertical="center"/>
    </xf>
    <xf numFmtId="0" fontId="40" fillId="0" borderId="0" xfId="0" applyFont="1"/>
    <xf numFmtId="0" fontId="39" fillId="0" borderId="37" xfId="0" applyFont="1" applyBorder="1" applyAlignment="1">
      <alignment horizontal="right"/>
    </xf>
    <xf numFmtId="3" fontId="39" fillId="0" borderId="24" xfId="0" applyNumberFormat="1" applyFont="1" applyBorder="1" applyAlignment="1">
      <alignment horizontal="right"/>
    </xf>
    <xf numFmtId="3" fontId="39" fillId="0" borderId="10" xfId="0" applyNumberFormat="1" applyFont="1" applyBorder="1" applyAlignment="1">
      <alignment horizontal="right"/>
    </xf>
    <xf numFmtId="3" fontId="39" fillId="0" borderId="45" xfId="0" applyNumberFormat="1" applyFont="1" applyBorder="1" applyAlignment="1">
      <alignment horizontal="right"/>
    </xf>
    <xf numFmtId="3" fontId="39" fillId="0" borderId="8" xfId="0" applyNumberFormat="1" applyFont="1" applyBorder="1" applyAlignment="1">
      <alignment horizontal="right"/>
    </xf>
    <xf numFmtId="3" fontId="39" fillId="0" borderId="19" xfId="0" applyNumberFormat="1" applyFont="1" applyBorder="1" applyAlignment="1">
      <alignment horizontal="right"/>
    </xf>
    <xf numFmtId="3" fontId="39" fillId="0" borderId="6" xfId="0" applyNumberFormat="1" applyFont="1" applyBorder="1" applyAlignment="1">
      <alignment horizontal="right"/>
    </xf>
    <xf numFmtId="3" fontId="39" fillId="0" borderId="28" xfId="0" applyNumberFormat="1" applyFont="1" applyBorder="1" applyAlignment="1">
      <alignment horizontal="right"/>
    </xf>
    <xf numFmtId="3" fontId="39" fillId="0" borderId="2" xfId="0" applyNumberFormat="1" applyFont="1" applyBorder="1" applyAlignment="1">
      <alignment horizontal="right"/>
    </xf>
    <xf numFmtId="3" fontId="39" fillId="0" borderId="3" xfId="0" applyNumberFormat="1" applyFont="1" applyBorder="1" applyAlignment="1">
      <alignment horizontal="right"/>
    </xf>
    <xf numFmtId="3" fontId="39" fillId="0" borderId="5" xfId="0" applyNumberFormat="1" applyFont="1" applyBorder="1" applyAlignment="1">
      <alignment horizontal="right"/>
    </xf>
    <xf numFmtId="3" fontId="39" fillId="0" borderId="29" xfId="0" applyNumberFormat="1" applyFont="1" applyBorder="1" applyAlignment="1">
      <alignment horizontal="right"/>
    </xf>
    <xf numFmtId="3" fontId="39" fillId="0" borderId="9" xfId="0" applyNumberFormat="1" applyFont="1" applyBorder="1" applyAlignment="1">
      <alignment horizontal="right"/>
    </xf>
    <xf numFmtId="3" fontId="39" fillId="3" borderId="46" xfId="0" applyNumberFormat="1" applyFont="1" applyFill="1" applyBorder="1"/>
    <xf numFmtId="3" fontId="39" fillId="3" borderId="25" xfId="0" applyNumberFormat="1" applyFont="1" applyFill="1" applyBorder="1"/>
    <xf numFmtId="3" fontId="39" fillId="3" borderId="47" xfId="0" applyNumberFormat="1" applyFont="1" applyFill="1" applyBorder="1"/>
    <xf numFmtId="3" fontId="39" fillId="3" borderId="13" xfId="0" applyNumberFormat="1" applyFont="1" applyFill="1" applyBorder="1"/>
    <xf numFmtId="3" fontId="39" fillId="0" borderId="40" xfId="0" applyNumberFormat="1" applyFont="1" applyBorder="1" applyAlignment="1">
      <alignment horizontal="right"/>
    </xf>
    <xf numFmtId="3" fontId="39" fillId="0" borderId="38" xfId="0" applyNumberFormat="1" applyFont="1" applyBorder="1" applyAlignment="1">
      <alignment horizontal="right"/>
    </xf>
    <xf numFmtId="3" fontId="39" fillId="0" borderId="26" xfId="0" applyNumberFormat="1" applyFont="1" applyBorder="1" applyAlignment="1">
      <alignment horizontal="right"/>
    </xf>
    <xf numFmtId="3" fontId="39" fillId="0" borderId="39" xfId="0" applyNumberFormat="1" applyFont="1" applyBorder="1" applyAlignment="1">
      <alignment horizontal="right"/>
    </xf>
    <xf numFmtId="3" fontId="39" fillId="0" borderId="41" xfId="0" applyNumberFormat="1" applyFont="1" applyBorder="1" applyAlignment="1">
      <alignment horizontal="right"/>
    </xf>
    <xf numFmtId="3" fontId="39" fillId="0" borderId="48" xfId="0" applyNumberFormat="1" applyFont="1" applyBorder="1" applyAlignment="1">
      <alignment horizontal="right"/>
    </xf>
    <xf numFmtId="0" fontId="39" fillId="0" borderId="18" xfId="0" applyFont="1" applyBorder="1" applyAlignment="1">
      <alignment horizontal="right"/>
    </xf>
    <xf numFmtId="0" fontId="41" fillId="0" borderId="0" xfId="0" applyFont="1" applyAlignment="1">
      <alignment vertical="center"/>
    </xf>
    <xf numFmtId="0" fontId="39" fillId="0" borderId="35" xfId="0" applyFont="1" applyBorder="1" applyAlignment="1">
      <alignment horizontal="center" vertical="center"/>
    </xf>
    <xf numFmtId="0" fontId="0" fillId="0" borderId="49" xfId="0" applyBorder="1"/>
    <xf numFmtId="0" fontId="39" fillId="0" borderId="0" xfId="0" applyFont="1" applyFill="1" applyBorder="1" applyAlignment="1">
      <alignment horizontal="right" vertical="center"/>
    </xf>
    <xf numFmtId="0" fontId="39" fillId="0" borderId="0" xfId="0" applyFont="1" applyFill="1" applyBorder="1"/>
    <xf numFmtId="0" fontId="39" fillId="0" borderId="18" xfId="0" applyFont="1" applyFill="1" applyBorder="1"/>
    <xf numFmtId="0" fontId="13" fillId="0" borderId="0" xfId="0" applyFont="1" applyAlignment="1">
      <alignment horizontal="center"/>
    </xf>
    <xf numFmtId="0" fontId="14" fillId="0" borderId="1" xfId="0" applyFont="1" applyBorder="1" applyAlignment="1">
      <alignment horizontal="center" vertical="center"/>
    </xf>
    <xf numFmtId="0" fontId="14" fillId="0" borderId="15" xfId="0" applyFont="1" applyBorder="1" applyAlignment="1">
      <alignment horizontal="center" vertical="center"/>
    </xf>
    <xf numFmtId="4" fontId="7" fillId="0" borderId="1" xfId="0" applyNumberFormat="1" applyFont="1" applyBorder="1"/>
    <xf numFmtId="0" fontId="7" fillId="4" borderId="1" xfId="0" applyFont="1" applyFill="1" applyBorder="1"/>
    <xf numFmtId="0" fontId="7" fillId="4" borderId="1" xfId="0" applyFont="1" applyFill="1" applyBorder="1" applyAlignment="1">
      <alignment horizontal="center" vertical="center"/>
    </xf>
    <xf numFmtId="0" fontId="7"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0" fontId="7" fillId="0" borderId="1" xfId="0" applyFont="1" applyBorder="1" applyAlignment="1">
      <alignment horizontal="justify" vertical="top" wrapText="1"/>
    </xf>
    <xf numFmtId="49" fontId="2" fillId="0" borderId="1" xfId="0" applyNumberFormat="1" applyFont="1" applyBorder="1" applyAlignment="1">
      <alignment horizontal="center" vertical="center"/>
    </xf>
    <xf numFmtId="0" fontId="13" fillId="0" borderId="0" xfId="0" applyFont="1" applyAlignment="1">
      <alignment horizontal="left"/>
    </xf>
    <xf numFmtId="0" fontId="2" fillId="4" borderId="1" xfId="0" applyFont="1" applyFill="1" applyBorder="1" applyAlignment="1">
      <alignment horizontal="center" vertical="center" wrapText="1"/>
    </xf>
    <xf numFmtId="14" fontId="13" fillId="0" borderId="0" xfId="0" applyNumberFormat="1" applyFont="1" applyAlignment="1">
      <alignment horizontal="left"/>
    </xf>
    <xf numFmtId="0" fontId="16" fillId="4" borderId="1" xfId="0" applyFont="1" applyFill="1" applyBorder="1" applyAlignment="1">
      <alignment wrapText="1"/>
    </xf>
    <xf numFmtId="4" fontId="7" fillId="0" borderId="0" xfId="0" applyNumberFormat="1" applyFont="1" applyBorder="1"/>
    <xf numFmtId="4" fontId="13" fillId="0" borderId="0" xfId="0" applyNumberFormat="1" applyFont="1" applyBorder="1"/>
    <xf numFmtId="4" fontId="7" fillId="0" borderId="15" xfId="0" applyNumberFormat="1" applyFont="1" applyBorder="1"/>
    <xf numFmtId="4" fontId="7" fillId="0" borderId="16" xfId="0" applyNumberFormat="1" applyFont="1" applyBorder="1"/>
    <xf numFmtId="167" fontId="1" fillId="0" borderId="6" xfId="0" applyNumberFormat="1" applyFont="1" applyBorder="1" applyAlignment="1">
      <alignment horizontal="center" wrapText="1"/>
    </xf>
    <xf numFmtId="0" fontId="22" fillId="0" borderId="65" xfId="0" applyFont="1" applyBorder="1" applyAlignment="1">
      <alignment horizontal="center" vertical="center" wrapText="1"/>
    </xf>
    <xf numFmtId="0" fontId="14" fillId="4" borderId="1" xfId="0" applyFont="1" applyFill="1" applyBorder="1"/>
    <xf numFmtId="0" fontId="14" fillId="0" borderId="4" xfId="0" applyFont="1" applyBorder="1"/>
    <xf numFmtId="0" fontId="14" fillId="0" borderId="4" xfId="0" applyFont="1" applyBorder="1" applyAlignment="1">
      <alignment horizontal="center" vertical="center"/>
    </xf>
    <xf numFmtId="49" fontId="14" fillId="5" borderId="2" xfId="0" applyNumberFormat="1" applyFont="1" applyFill="1" applyBorder="1" applyAlignment="1">
      <alignment horizontal="center" vertical="center"/>
    </xf>
    <xf numFmtId="0" fontId="14" fillId="0" borderId="65" xfId="0" applyFont="1" applyBorder="1" applyAlignment="1">
      <alignment horizontal="center" vertical="center"/>
    </xf>
    <xf numFmtId="0" fontId="14" fillId="0" borderId="64" xfId="0" applyFont="1" applyBorder="1" applyAlignment="1">
      <alignment horizontal="center" vertical="center"/>
    </xf>
    <xf numFmtId="0" fontId="0" fillId="0" borderId="42" xfId="0" applyBorder="1" applyAlignment="1"/>
    <xf numFmtId="0" fontId="33" fillId="0" borderId="0" xfId="0" applyFont="1" applyAlignment="1">
      <alignment horizontal="center"/>
    </xf>
    <xf numFmtId="0" fontId="14" fillId="0" borderId="42" xfId="0" applyFont="1" applyBorder="1" applyAlignment="1">
      <alignment horizontal="center" vertical="center"/>
    </xf>
    <xf numFmtId="0" fontId="0" fillId="0" borderId="42" xfId="0" applyBorder="1" applyAlignment="1">
      <alignment horizontal="center" vertical="center"/>
    </xf>
    <xf numFmtId="0" fontId="0" fillId="0" borderId="64" xfId="0" applyBorder="1" applyAlignment="1">
      <alignment horizontal="center" vertical="center"/>
    </xf>
    <xf numFmtId="14" fontId="14" fillId="0" borderId="64" xfId="0" applyNumberFormat="1" applyFont="1" applyBorder="1" applyAlignment="1">
      <alignment horizontal="center" vertical="center"/>
    </xf>
    <xf numFmtId="0" fontId="33" fillId="0" borderId="0" xfId="0" applyFont="1" applyAlignment="1">
      <alignment horizontal="left"/>
    </xf>
    <xf numFmtId="0" fontId="32" fillId="0" borderId="0" xfId="0" applyFont="1" applyFill="1" applyAlignment="1">
      <alignment vertical="center"/>
    </xf>
    <xf numFmtId="0" fontId="32" fillId="0" borderId="0" xfId="0" applyFont="1" applyAlignment="1">
      <alignment vertical="center"/>
    </xf>
    <xf numFmtId="0" fontId="32" fillId="0" borderId="0" xfId="0" applyFont="1" applyFill="1" applyAlignment="1">
      <alignment horizontal="center" vertical="center"/>
    </xf>
    <xf numFmtId="14" fontId="13" fillId="0" borderId="0" xfId="0" applyNumberFormat="1" applyFont="1" applyAlignment="1"/>
    <xf numFmtId="3" fontId="6" fillId="4" borderId="1" xfId="0" applyNumberFormat="1" applyFont="1" applyFill="1" applyBorder="1" applyAlignment="1">
      <alignment horizontal="center" vertical="center"/>
    </xf>
    <xf numFmtId="3" fontId="6" fillId="0" borderId="1" xfId="0" applyNumberFormat="1" applyFont="1" applyBorder="1" applyAlignment="1">
      <alignment horizontal="center" vertical="center"/>
    </xf>
    <xf numFmtId="0" fontId="43" fillId="0" borderId="0" xfId="0" applyFont="1" applyAlignment="1">
      <alignment horizontal="right"/>
    </xf>
    <xf numFmtId="0" fontId="44" fillId="0" borderId="0" xfId="0" applyFont="1"/>
    <xf numFmtId="3" fontId="20" fillId="0" borderId="1" xfId="1" applyNumberFormat="1" applyFont="1" applyBorder="1" applyAlignment="1">
      <alignment vertical="center" wrapText="1"/>
    </xf>
    <xf numFmtId="0" fontId="14" fillId="4" borderId="1" xfId="0" applyFont="1" applyFill="1" applyBorder="1" applyAlignment="1">
      <alignment horizontal="center" vertical="center"/>
    </xf>
    <xf numFmtId="3" fontId="20" fillId="0" borderId="6" xfId="1" applyNumberFormat="1" applyFont="1" applyBorder="1" applyAlignment="1">
      <alignment vertical="center" wrapText="1"/>
    </xf>
    <xf numFmtId="3" fontId="45" fillId="3" borderId="1" xfId="0" applyNumberFormat="1" applyFont="1" applyFill="1" applyBorder="1" applyAlignment="1">
      <alignment horizontal="center" vertical="center" wrapText="1"/>
    </xf>
    <xf numFmtId="3" fontId="45" fillId="4" borderId="1" xfId="0" applyNumberFormat="1" applyFont="1" applyFill="1" applyBorder="1" applyAlignment="1">
      <alignment horizontal="center" vertical="center" wrapText="1"/>
    </xf>
    <xf numFmtId="166" fontId="45" fillId="3" borderId="6" xfId="0" applyNumberFormat="1" applyFont="1" applyFill="1" applyBorder="1" applyAlignment="1">
      <alignment horizontal="center" vertical="center" wrapText="1"/>
    </xf>
    <xf numFmtId="3" fontId="45" fillId="0" borderId="1" xfId="0" applyNumberFormat="1" applyFont="1" applyFill="1" applyBorder="1" applyAlignment="1">
      <alignment horizontal="center" vertical="center" wrapText="1"/>
    </xf>
    <xf numFmtId="3" fontId="47" fillId="0" borderId="1" xfId="0" applyNumberFormat="1" applyFont="1" applyFill="1" applyBorder="1" applyAlignment="1">
      <alignment horizontal="center" vertical="center" wrapText="1"/>
    </xf>
    <xf numFmtId="3" fontId="46" fillId="0" borderId="1" xfId="0" applyNumberFormat="1" applyFont="1" applyFill="1" applyBorder="1" applyAlignment="1">
      <alignment horizontal="center" vertical="center" wrapText="1"/>
    </xf>
    <xf numFmtId="3" fontId="45" fillId="0" borderId="1" xfId="0" quotePrefix="1" applyNumberFormat="1" applyFont="1" applyFill="1" applyBorder="1" applyAlignment="1">
      <alignment horizontal="center" vertical="center" wrapText="1"/>
    </xf>
    <xf numFmtId="3" fontId="46" fillId="3" borderId="1" xfId="0" applyNumberFormat="1" applyFont="1" applyFill="1" applyBorder="1" applyAlignment="1">
      <alignment horizontal="center" vertical="center" wrapText="1"/>
    </xf>
    <xf numFmtId="3" fontId="45" fillId="0" borderId="1" xfId="0" applyNumberFormat="1" applyFont="1" applyBorder="1" applyAlignment="1">
      <alignment horizontal="center" vertical="center" wrapText="1"/>
    </xf>
    <xf numFmtId="3" fontId="45" fillId="0" borderId="1" xfId="0" applyNumberFormat="1" applyFont="1" applyBorder="1" applyAlignment="1">
      <alignment horizontal="center" vertical="center"/>
    </xf>
    <xf numFmtId="3" fontId="45" fillId="0" borderId="1" xfId="0" applyNumberFormat="1" applyFont="1" applyFill="1" applyBorder="1" applyAlignment="1">
      <alignment horizontal="center" vertical="center"/>
    </xf>
    <xf numFmtId="3" fontId="46" fillId="3" borderId="1" xfId="0" applyNumberFormat="1" applyFont="1" applyFill="1" applyBorder="1" applyAlignment="1">
      <alignment horizontal="center" vertical="center"/>
    </xf>
    <xf numFmtId="3" fontId="46" fillId="3" borderId="28" xfId="0" applyNumberFormat="1" applyFont="1" applyFill="1" applyBorder="1" applyAlignment="1">
      <alignment horizontal="center" vertical="center"/>
    </xf>
    <xf numFmtId="3" fontId="45" fillId="0" borderId="0" xfId="0" applyNumberFormat="1" applyFont="1" applyBorder="1" applyAlignment="1">
      <alignment horizontal="center" vertical="center"/>
    </xf>
    <xf numFmtId="3" fontId="45" fillId="4" borderId="1" xfId="0" applyNumberFormat="1" applyFont="1" applyFill="1" applyBorder="1" applyAlignment="1">
      <alignment horizontal="center" vertical="center"/>
    </xf>
    <xf numFmtId="3" fontId="46" fillId="4" borderId="1" xfId="0" applyNumberFormat="1" applyFont="1" applyFill="1" applyBorder="1" applyAlignment="1">
      <alignment horizontal="center" vertical="center"/>
    </xf>
    <xf numFmtId="3" fontId="45" fillId="0" borderId="4" xfId="0" applyNumberFormat="1" applyFont="1" applyBorder="1" applyAlignment="1">
      <alignment horizontal="center" vertical="center"/>
    </xf>
    <xf numFmtId="3" fontId="45" fillId="4" borderId="7" xfId="0" applyNumberFormat="1" applyFont="1" applyFill="1" applyBorder="1" applyAlignment="1">
      <alignment horizontal="right" vertical="center"/>
    </xf>
    <xf numFmtId="3" fontId="45" fillId="0" borderId="7" xfId="0" applyNumberFormat="1" applyFont="1" applyBorder="1" applyAlignment="1">
      <alignment horizontal="right" vertical="center"/>
    </xf>
    <xf numFmtId="3" fontId="45" fillId="0" borderId="7" xfId="0" applyNumberFormat="1" applyFont="1" applyFill="1" applyBorder="1" applyAlignment="1">
      <alignment horizontal="right" vertical="center"/>
    </xf>
    <xf numFmtId="3" fontId="45" fillId="4" borderId="1" xfId="0" applyNumberFormat="1" applyFont="1" applyFill="1" applyBorder="1" applyAlignment="1">
      <alignment horizontal="right" vertical="center" wrapText="1"/>
    </xf>
    <xf numFmtId="3" fontId="45" fillId="0" borderId="1" xfId="0" applyNumberFormat="1" applyFont="1" applyBorder="1" applyAlignment="1">
      <alignment horizontal="right" vertical="center" wrapText="1"/>
    </xf>
    <xf numFmtId="3" fontId="45" fillId="0" borderId="1" xfId="0" applyNumberFormat="1" applyFont="1" applyFill="1" applyBorder="1" applyAlignment="1" applyProtection="1">
      <alignment horizontal="right" vertical="center"/>
    </xf>
    <xf numFmtId="3" fontId="45" fillId="0" borderId="1" xfId="0" applyNumberFormat="1" applyFont="1" applyFill="1" applyBorder="1" applyAlignment="1" applyProtection="1">
      <alignment horizontal="right" vertical="center"/>
      <protection locked="0"/>
    </xf>
    <xf numFmtId="3" fontId="45" fillId="0" borderId="1" xfId="0" applyNumberFormat="1" applyFont="1" applyBorder="1" applyAlignment="1">
      <alignment horizontal="right" vertical="center"/>
    </xf>
    <xf numFmtId="3" fontId="45" fillId="0" borderId="1" xfId="0" applyNumberFormat="1" applyFont="1" applyFill="1" applyBorder="1" applyAlignment="1">
      <alignment horizontal="right" vertical="center"/>
    </xf>
    <xf numFmtId="3" fontId="45" fillId="0" borderId="1" xfId="0" applyNumberFormat="1" applyFont="1" applyBorder="1" applyAlignment="1">
      <alignment horizontal="right"/>
    </xf>
    <xf numFmtId="3" fontId="45" fillId="0" borderId="4" xfId="0" applyNumberFormat="1" applyFont="1" applyBorder="1" applyAlignment="1">
      <alignment horizontal="right" vertical="center"/>
    </xf>
    <xf numFmtId="3" fontId="45" fillId="0" borderId="4" xfId="0" applyNumberFormat="1" applyFont="1" applyFill="1" applyBorder="1" applyAlignment="1">
      <alignment horizontal="right" vertical="center"/>
    </xf>
    <xf numFmtId="3" fontId="48" fillId="0" borderId="1" xfId="0" applyNumberFormat="1" applyFont="1" applyBorder="1" applyAlignment="1">
      <alignment horizontal="right" wrapText="1"/>
    </xf>
    <xf numFmtId="3" fontId="48" fillId="0" borderId="7" xfId="0" applyNumberFormat="1" applyFont="1" applyBorder="1" applyAlignment="1">
      <alignment horizontal="right" vertical="center" wrapText="1"/>
    </xf>
    <xf numFmtId="3" fontId="48" fillId="4" borderId="1" xfId="0" applyNumberFormat="1" applyFont="1" applyFill="1" applyBorder="1" applyAlignment="1">
      <alignment horizontal="right" vertical="center" wrapText="1"/>
    </xf>
    <xf numFmtId="166" fontId="48" fillId="0" borderId="6" xfId="0" applyNumberFormat="1" applyFont="1" applyBorder="1" applyAlignment="1">
      <alignment horizontal="right" vertical="center" wrapText="1"/>
    </xf>
    <xf numFmtId="3" fontId="48" fillId="4" borderId="1" xfId="0" applyNumberFormat="1" applyFont="1" applyFill="1" applyBorder="1" applyAlignment="1">
      <alignment horizontal="right" wrapText="1"/>
    </xf>
    <xf numFmtId="3" fontId="48" fillId="0" borderId="1" xfId="0" applyNumberFormat="1" applyFont="1" applyBorder="1" applyAlignment="1">
      <alignment horizontal="right"/>
    </xf>
    <xf numFmtId="3" fontId="48" fillId="4" borderId="1" xfId="0" applyNumberFormat="1" applyFont="1" applyFill="1" applyBorder="1" applyAlignment="1">
      <alignment horizontal="right"/>
    </xf>
    <xf numFmtId="3" fontId="48" fillId="0" borderId="4" xfId="0" applyNumberFormat="1" applyFont="1" applyBorder="1" applyAlignment="1">
      <alignment horizontal="right"/>
    </xf>
    <xf numFmtId="3" fontId="48" fillId="4" borderId="4" xfId="0" applyNumberFormat="1" applyFont="1" applyFill="1" applyBorder="1" applyAlignment="1">
      <alignment horizontal="right"/>
    </xf>
    <xf numFmtId="0" fontId="48" fillId="0" borderId="0" xfId="0" applyFont="1"/>
    <xf numFmtId="0" fontId="48" fillId="0" borderId="0" xfId="0" applyFont="1" applyAlignment="1">
      <alignment horizontal="center"/>
    </xf>
    <xf numFmtId="3" fontId="45" fillId="4" borderId="7" xfId="0" applyNumberFormat="1" applyFont="1" applyFill="1" applyBorder="1" applyAlignment="1">
      <alignment horizontal="right" vertical="center" wrapText="1"/>
    </xf>
    <xf numFmtId="3" fontId="45" fillId="0" borderId="7" xfId="0" applyNumberFormat="1" applyFont="1" applyBorder="1" applyAlignment="1">
      <alignment horizontal="center" vertical="center" wrapText="1"/>
    </xf>
    <xf numFmtId="3" fontId="45" fillId="0" borderId="1" xfId="0" applyNumberFormat="1" applyFont="1" applyBorder="1" applyAlignment="1">
      <alignment horizontal="center"/>
    </xf>
    <xf numFmtId="3" fontId="45" fillId="0" borderId="1" xfId="0" applyNumberFormat="1" applyFont="1" applyFill="1" applyBorder="1" applyAlignment="1">
      <alignment horizontal="right" vertical="center" wrapText="1"/>
    </xf>
    <xf numFmtId="3" fontId="45" fillId="0" borderId="4" xfId="0" applyNumberFormat="1" applyFont="1" applyFill="1" applyBorder="1" applyAlignment="1">
      <alignment horizontal="center" vertical="center" wrapText="1"/>
    </xf>
    <xf numFmtId="3" fontId="45" fillId="4" borderId="4" xfId="0" applyNumberFormat="1" applyFont="1" applyFill="1" applyBorder="1" applyAlignment="1">
      <alignment horizontal="center" vertical="center" wrapText="1"/>
    </xf>
    <xf numFmtId="0" fontId="46" fillId="4" borderId="4" xfId="0" applyFont="1" applyFill="1" applyBorder="1" applyAlignment="1">
      <alignment horizontal="center" vertical="center"/>
    </xf>
    <xf numFmtId="0" fontId="46" fillId="0" borderId="5" xfId="0" applyFont="1" applyBorder="1" applyAlignment="1">
      <alignment horizontal="center" vertical="center"/>
    </xf>
    <xf numFmtId="0" fontId="45" fillId="0" borderId="1" xfId="0" applyFont="1" applyBorder="1"/>
    <xf numFmtId="0" fontId="45" fillId="4" borderId="1" xfId="0" applyFont="1" applyFill="1" applyBorder="1"/>
    <xf numFmtId="0" fontId="45" fillId="0" borderId="6" xfId="0" applyFont="1" applyBorder="1"/>
    <xf numFmtId="0" fontId="45" fillId="0" borderId="1" xfId="0" applyFont="1" applyBorder="1" applyAlignment="1">
      <alignment horizontal="center" vertical="center"/>
    </xf>
    <xf numFmtId="0" fontId="46" fillId="0" borderId="6" xfId="0" applyFont="1" applyBorder="1" applyAlignment="1">
      <alignment horizontal="center" vertical="center"/>
    </xf>
    <xf numFmtId="0" fontId="45" fillId="4" borderId="1" xfId="0" applyFont="1" applyFill="1" applyBorder="1" applyAlignment="1">
      <alignment horizontal="center" vertical="center"/>
    </xf>
    <xf numFmtId="0" fontId="45" fillId="4" borderId="1" xfId="0" applyFont="1" applyFill="1" applyBorder="1" applyAlignment="1">
      <alignment horizontal="center"/>
    </xf>
    <xf numFmtId="0" fontId="45" fillId="0" borderId="6" xfId="0" applyFont="1" applyBorder="1" applyAlignment="1">
      <alignment horizontal="center" vertical="center"/>
    </xf>
    <xf numFmtId="3" fontId="48" fillId="0" borderId="1" xfId="0" applyNumberFormat="1" applyFont="1" applyBorder="1" applyAlignment="1">
      <alignment horizontal="center" vertical="center" wrapText="1"/>
    </xf>
    <xf numFmtId="3" fontId="48" fillId="0" borderId="1" xfId="0" applyNumberFormat="1" applyFont="1" applyBorder="1" applyAlignment="1">
      <alignment horizontal="center" vertical="center"/>
    </xf>
    <xf numFmtId="3" fontId="48" fillId="0" borderId="1" xfId="0" applyNumberFormat="1" applyFont="1" applyFill="1" applyBorder="1" applyAlignment="1">
      <alignment horizontal="center" vertical="center" wrapText="1"/>
    </xf>
    <xf numFmtId="0" fontId="49" fillId="0" borderId="6" xfId="0" applyFont="1" applyBorder="1" applyAlignment="1">
      <alignment horizontal="center" wrapText="1"/>
    </xf>
    <xf numFmtId="3" fontId="48" fillId="0" borderId="1" xfId="0" applyNumberFormat="1" applyFont="1" applyBorder="1" applyAlignment="1">
      <alignment horizontal="center"/>
    </xf>
    <xf numFmtId="3" fontId="48" fillId="0" borderId="27" xfId="0" applyNumberFormat="1" applyFont="1" applyBorder="1" applyAlignment="1">
      <alignment horizontal="center" vertical="center"/>
    </xf>
    <xf numFmtId="3" fontId="48" fillId="0" borderId="6" xfId="0" applyNumberFormat="1" applyFont="1" applyBorder="1" applyAlignment="1">
      <alignment horizontal="center" vertical="center"/>
    </xf>
    <xf numFmtId="3" fontId="48" fillId="0" borderId="4" xfId="0" applyNumberFormat="1" applyFont="1" applyBorder="1" applyAlignment="1">
      <alignment horizontal="center" vertical="center"/>
    </xf>
    <xf numFmtId="4" fontId="48" fillId="0" borderId="6" xfId="0" applyNumberFormat="1" applyFont="1" applyBorder="1" applyAlignment="1">
      <alignment horizontal="center" vertical="center"/>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 xfId="0" applyFont="1" applyBorder="1" applyAlignment="1">
      <alignment vertical="center" wrapText="1"/>
    </xf>
    <xf numFmtId="0" fontId="13" fillId="0" borderId="6" xfId="0" applyFont="1" applyBorder="1" applyAlignment="1">
      <alignment vertical="center" wrapText="1"/>
    </xf>
    <xf numFmtId="2" fontId="13" fillId="0" borderId="6"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4" fontId="15" fillId="0" borderId="1" xfId="0" applyNumberFormat="1" applyFont="1" applyBorder="1"/>
    <xf numFmtId="0" fontId="15" fillId="0" borderId="1" xfId="0" applyFont="1" applyBorder="1" applyAlignment="1">
      <alignment horizontal="center" vertical="center"/>
    </xf>
    <xf numFmtId="14" fontId="15" fillId="4" borderId="1" xfId="0" applyNumberFormat="1" applyFont="1" applyFill="1" applyBorder="1"/>
    <xf numFmtId="14" fontId="15" fillId="0" borderId="1" xfId="0" applyNumberFormat="1" applyFont="1" applyBorder="1"/>
    <xf numFmtId="14" fontId="15" fillId="0" borderId="1" xfId="0" applyNumberFormat="1" applyFont="1" applyBorder="1" applyAlignment="1">
      <alignment horizontal="center" vertical="center"/>
    </xf>
    <xf numFmtId="4" fontId="15" fillId="4" borderId="1" xfId="0" applyNumberFormat="1" applyFont="1" applyFill="1" applyBorder="1"/>
    <xf numFmtId="4" fontId="15" fillId="0" borderId="6" xfId="0" applyNumberFormat="1" applyFont="1" applyBorder="1"/>
    <xf numFmtId="4" fontId="15" fillId="4" borderId="1" xfId="0" applyNumberFormat="1" applyFont="1" applyFill="1" applyBorder="1" applyAlignment="1">
      <alignment horizontal="center" vertical="center"/>
    </xf>
    <xf numFmtId="14" fontId="15" fillId="4" borderId="1" xfId="0" applyNumberFormat="1" applyFont="1" applyFill="1" applyBorder="1" applyAlignment="1">
      <alignment horizontal="right" vertical="center"/>
    </xf>
    <xf numFmtId="4" fontId="15" fillId="0" borderId="1" xfId="0" applyNumberFormat="1" applyFont="1" applyBorder="1" applyAlignment="1">
      <alignment horizontal="right" vertical="center"/>
    </xf>
    <xf numFmtId="0" fontId="15" fillId="0" borderId="1" xfId="0" applyFont="1" applyBorder="1"/>
    <xf numFmtId="0" fontId="15" fillId="4" borderId="1" xfId="0" applyFont="1" applyFill="1" applyBorder="1"/>
    <xf numFmtId="0" fontId="15" fillId="0" borderId="6" xfId="0" applyFont="1" applyBorder="1"/>
    <xf numFmtId="0" fontId="16" fillId="0" borderId="1" xfId="0" applyFont="1" applyBorder="1"/>
    <xf numFmtId="4" fontId="16" fillId="0" borderId="1" xfId="0" applyNumberFormat="1" applyFont="1" applyBorder="1"/>
    <xf numFmtId="0" fontId="16" fillId="0" borderId="6" xfId="0" applyFont="1" applyBorder="1"/>
    <xf numFmtId="4" fontId="15" fillId="0" borderId="4" xfId="0" applyNumberFormat="1" applyFont="1" applyBorder="1"/>
    <xf numFmtId="0" fontId="15" fillId="0" borderId="4" xfId="0" applyFont="1" applyBorder="1"/>
    <xf numFmtId="4" fontId="16" fillId="0" borderId="4" xfId="0" applyNumberFormat="1" applyFont="1" applyBorder="1"/>
    <xf numFmtId="0" fontId="15" fillId="0" borderId="4" xfId="0" applyFont="1" applyBorder="1" applyAlignment="1">
      <alignment horizontal="center" vertical="center"/>
    </xf>
    <xf numFmtId="4" fontId="16" fillId="0" borderId="5" xfId="0" applyNumberFormat="1" applyFont="1" applyBorder="1"/>
    <xf numFmtId="4" fontId="24" fillId="0" borderId="4" xfId="0" applyNumberFormat="1" applyFont="1" applyBorder="1"/>
    <xf numFmtId="3" fontId="13" fillId="5" borderId="1" xfId="1" applyNumberFormat="1" applyFont="1" applyFill="1" applyBorder="1" applyAlignment="1">
      <alignment vertical="center" wrapText="1"/>
    </xf>
    <xf numFmtId="3" fontId="13" fillId="5" borderId="6" xfId="1" applyNumberFormat="1" applyFont="1" applyFill="1" applyBorder="1" applyAlignment="1">
      <alignment vertical="center" wrapText="1"/>
    </xf>
    <xf numFmtId="3" fontId="13" fillId="0" borderId="1" xfId="1" applyNumberFormat="1" applyFont="1" applyBorder="1" applyAlignment="1">
      <alignment vertical="center" wrapText="1"/>
    </xf>
    <xf numFmtId="3" fontId="13" fillId="0" borderId="6" xfId="1" applyNumberFormat="1" applyFont="1" applyBorder="1" applyAlignment="1">
      <alignment vertical="center" wrapText="1"/>
    </xf>
    <xf numFmtId="3" fontId="13" fillId="0" borderId="1" xfId="1" applyNumberFormat="1" applyFont="1" applyBorder="1" applyAlignment="1">
      <alignment horizontal="right" vertical="center" wrapText="1"/>
    </xf>
    <xf numFmtId="3" fontId="13" fillId="0" borderId="4" xfId="1" applyNumberFormat="1" applyFont="1" applyBorder="1" applyAlignment="1">
      <alignment vertical="center" wrapText="1"/>
    </xf>
    <xf numFmtId="3" fontId="13" fillId="0" borderId="5" xfId="1" applyNumberFormat="1" applyFont="1" applyBorder="1" applyAlignment="1">
      <alignment vertical="center" wrapText="1"/>
    </xf>
    <xf numFmtId="0" fontId="13" fillId="0" borderId="0" xfId="1" applyFont="1"/>
    <xf numFmtId="3" fontId="20" fillId="3" borderId="1" xfId="0" applyNumberFormat="1" applyFont="1" applyFill="1" applyBorder="1" applyAlignment="1">
      <alignment horizontal="center" vertical="center" wrapText="1"/>
    </xf>
    <xf numFmtId="3" fontId="20" fillId="4" borderId="1" xfId="0" applyNumberFormat="1" applyFont="1" applyFill="1" applyBorder="1" applyAlignment="1">
      <alignment horizontal="center" vertical="center" wrapText="1"/>
    </xf>
    <xf numFmtId="166" fontId="20" fillId="3" borderId="6"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166" fontId="19" fillId="3" borderId="6" xfId="0" applyNumberFormat="1" applyFont="1" applyFill="1" applyBorder="1" applyAlignment="1">
      <alignment horizontal="center" vertical="center" wrapText="1"/>
    </xf>
    <xf numFmtId="3" fontId="50"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3" fontId="20" fillId="0" borderId="1" xfId="0" quotePrefix="1" applyNumberFormat="1"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 fontId="20"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xf>
    <xf numFmtId="3" fontId="20" fillId="0" borderId="1" xfId="0" applyNumberFormat="1" applyFont="1" applyFill="1" applyBorder="1" applyAlignment="1">
      <alignment horizontal="center" vertical="center"/>
    </xf>
    <xf numFmtId="3" fontId="19" fillId="3" borderId="1" xfId="0" applyNumberFormat="1" applyFont="1" applyFill="1" applyBorder="1" applyAlignment="1">
      <alignment horizontal="center" vertical="center"/>
    </xf>
    <xf numFmtId="3" fontId="19" fillId="3" borderId="28" xfId="0" applyNumberFormat="1" applyFont="1" applyFill="1" applyBorder="1" applyAlignment="1">
      <alignment horizontal="center" vertical="center"/>
    </xf>
    <xf numFmtId="3" fontId="20" fillId="0" borderId="0" xfId="0" applyNumberFormat="1" applyFont="1" applyBorder="1" applyAlignment="1">
      <alignment horizontal="center" vertical="center"/>
    </xf>
    <xf numFmtId="3" fontId="20" fillId="4" borderId="1" xfId="0" applyNumberFormat="1" applyFont="1" applyFill="1" applyBorder="1" applyAlignment="1">
      <alignment horizontal="center" vertical="center"/>
    </xf>
    <xf numFmtId="3" fontId="19" fillId="4" borderId="1" xfId="0" applyNumberFormat="1" applyFont="1" applyFill="1" applyBorder="1" applyAlignment="1">
      <alignment horizontal="center" vertical="center"/>
    </xf>
    <xf numFmtId="3" fontId="20" fillId="0" borderId="4" xfId="0" applyNumberFormat="1" applyFont="1" applyBorder="1" applyAlignment="1">
      <alignment horizontal="center" vertical="center"/>
    </xf>
    <xf numFmtId="0" fontId="51" fillId="0" borderId="0" xfId="0" applyFont="1"/>
    <xf numFmtId="0" fontId="3" fillId="0" borderId="0" xfId="0" applyFont="1"/>
    <xf numFmtId="0" fontId="32" fillId="0" borderId="0" xfId="0" applyFont="1"/>
    <xf numFmtId="0" fontId="32" fillId="0" borderId="0" xfId="0" applyFont="1" applyFill="1"/>
    <xf numFmtId="0" fontId="32" fillId="0" borderId="0" xfId="0" applyFont="1" applyAlignment="1">
      <alignment horizontal="right"/>
    </xf>
    <xf numFmtId="0" fontId="51" fillId="0" borderId="4"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10" xfId="0" applyFont="1" applyBorder="1" applyAlignment="1">
      <alignment horizontal="center" vertical="center" wrapText="1"/>
    </xf>
    <xf numFmtId="0" fontId="43" fillId="0" borderId="2" xfId="0" applyFont="1" applyFill="1" applyBorder="1" applyAlignment="1">
      <alignment horizontal="center" wrapText="1"/>
    </xf>
    <xf numFmtId="0" fontId="43" fillId="0" borderId="1" xfId="0" applyFont="1" applyFill="1" applyBorder="1" applyAlignment="1">
      <alignment wrapText="1"/>
    </xf>
    <xf numFmtId="0" fontId="43" fillId="0" borderId="1" xfId="0" applyFont="1" applyFill="1" applyBorder="1" applyAlignment="1">
      <alignment horizontal="center" wrapText="1"/>
    </xf>
    <xf numFmtId="3" fontId="51" fillId="0" borderId="1" xfId="0" applyNumberFormat="1" applyFont="1" applyBorder="1" applyAlignment="1">
      <alignment horizontal="right" vertical="center" wrapText="1"/>
    </xf>
    <xf numFmtId="167" fontId="51" fillId="0" borderId="6" xfId="0" applyNumberFormat="1" applyFont="1" applyBorder="1" applyAlignment="1">
      <alignment horizontal="center" wrapText="1"/>
    </xf>
    <xf numFmtId="0" fontId="43" fillId="3" borderId="2" xfId="0" applyFont="1" applyFill="1" applyBorder="1" applyAlignment="1">
      <alignment horizontal="center" wrapText="1"/>
    </xf>
    <xf numFmtId="0" fontId="43" fillId="4" borderId="1" xfId="0" applyFont="1" applyFill="1" applyBorder="1" applyAlignment="1">
      <alignment wrapText="1"/>
    </xf>
    <xf numFmtId="0" fontId="43" fillId="3" borderId="1" xfId="0" applyFont="1" applyFill="1" applyBorder="1" applyAlignment="1">
      <alignment horizontal="center" wrapText="1"/>
    </xf>
    <xf numFmtId="0" fontId="43" fillId="4" borderId="1" xfId="0" applyFont="1" applyFill="1" applyBorder="1" applyAlignment="1">
      <alignment horizontal="center" wrapText="1"/>
    </xf>
    <xf numFmtId="0" fontId="44" fillId="0" borderId="2" xfId="0" applyFont="1" applyFill="1" applyBorder="1" applyAlignment="1">
      <alignment horizontal="center" wrapText="1"/>
    </xf>
    <xf numFmtId="0" fontId="44" fillId="0" borderId="1" xfId="0" applyFont="1" applyFill="1" applyBorder="1" applyAlignment="1">
      <alignment wrapText="1"/>
    </xf>
    <xf numFmtId="0" fontId="44" fillId="4" borderId="1" xfId="0" applyFont="1" applyFill="1" applyBorder="1" applyAlignment="1">
      <alignment horizontal="center" wrapText="1"/>
    </xf>
    <xf numFmtId="0" fontId="32" fillId="0" borderId="0" xfId="0" applyFont="1" applyAlignment="1">
      <alignment horizontal="left" vertical="center" wrapText="1"/>
    </xf>
    <xf numFmtId="0" fontId="44" fillId="0" borderId="1" xfId="0" applyFont="1" applyFill="1" applyBorder="1" applyAlignment="1">
      <alignment horizontal="center" wrapText="1"/>
    </xf>
    <xf numFmtId="0" fontId="43" fillId="3" borderId="1" xfId="0" applyFont="1" applyFill="1" applyBorder="1" applyAlignment="1">
      <alignment wrapText="1"/>
    </xf>
    <xf numFmtId="0" fontId="44" fillId="4" borderId="2" xfId="0" applyFont="1" applyFill="1" applyBorder="1" applyAlignment="1">
      <alignment horizontal="center" wrapText="1"/>
    </xf>
    <xf numFmtId="0" fontId="44" fillId="4" borderId="1" xfId="0" applyFont="1" applyFill="1" applyBorder="1" applyAlignment="1">
      <alignment wrapText="1"/>
    </xf>
    <xf numFmtId="0" fontId="43" fillId="3" borderId="2" xfId="0" applyFont="1" applyFill="1" applyBorder="1" applyAlignment="1">
      <alignment wrapText="1"/>
    </xf>
    <xf numFmtId="0" fontId="43" fillId="3" borderId="1" xfId="0" applyFont="1" applyFill="1" applyBorder="1" applyAlignment="1">
      <alignment horizontal="left" wrapText="1"/>
    </xf>
    <xf numFmtId="0" fontId="44" fillId="0" borderId="1" xfId="0" applyFont="1" applyFill="1" applyBorder="1" applyAlignment="1">
      <alignment horizontal="left" wrapText="1"/>
    </xf>
    <xf numFmtId="0" fontId="44" fillId="0" borderId="2" xfId="0" applyFont="1" applyFill="1" applyBorder="1" applyAlignment="1">
      <alignment wrapText="1"/>
    </xf>
    <xf numFmtId="0" fontId="44" fillId="0" borderId="3" xfId="0" applyFont="1" applyFill="1" applyBorder="1" applyAlignment="1">
      <alignment wrapText="1"/>
    </xf>
    <xf numFmtId="0" fontId="44" fillId="0" borderId="4" xfId="0" applyFont="1" applyFill="1" applyBorder="1" applyAlignment="1">
      <alignment horizontal="left" wrapText="1"/>
    </xf>
    <xf numFmtId="0" fontId="44" fillId="0" borderId="4" xfId="0" applyFont="1" applyFill="1" applyBorder="1" applyAlignment="1">
      <alignment horizontal="center" wrapText="1"/>
    </xf>
    <xf numFmtId="0" fontId="44" fillId="0" borderId="0" xfId="0" applyFont="1" applyFill="1" applyBorder="1" applyAlignment="1">
      <alignment horizontal="center" wrapText="1"/>
    </xf>
    <xf numFmtId="0" fontId="32" fillId="0" borderId="18" xfId="0" applyFont="1" applyBorder="1"/>
    <xf numFmtId="0" fontId="32" fillId="0" borderId="0" xfId="0" applyFont="1" applyBorder="1" applyAlignment="1">
      <alignment horizontal="center"/>
    </xf>
    <xf numFmtId="0" fontId="32" fillId="0" borderId="0" xfId="0" applyFont="1" applyBorder="1" applyAlignment="1">
      <alignment horizontal="left" vertical="center" wrapText="1"/>
    </xf>
    <xf numFmtId="0" fontId="32" fillId="0" borderId="0" xfId="0" applyFont="1" applyBorder="1" applyAlignment="1">
      <alignment horizontal="center" vertical="center" wrapText="1"/>
    </xf>
    <xf numFmtId="167" fontId="48" fillId="0" borderId="6" xfId="0" applyNumberFormat="1" applyFont="1" applyBorder="1"/>
    <xf numFmtId="3" fontId="48" fillId="0" borderId="27" xfId="0" applyNumberFormat="1" applyFont="1" applyBorder="1" applyAlignment="1">
      <alignment horizontal="center"/>
    </xf>
    <xf numFmtId="3" fontId="0" fillId="0" borderId="0" xfId="0" applyNumberFormat="1"/>
    <xf numFmtId="0" fontId="52" fillId="0" borderId="0" xfId="0" applyFont="1"/>
    <xf numFmtId="0" fontId="31" fillId="0" borderId="0" xfId="0" applyFont="1" applyAlignment="1">
      <alignment vertical="center"/>
    </xf>
    <xf numFmtId="0" fontId="31" fillId="0" borderId="0" xfId="0" applyFont="1"/>
    <xf numFmtId="0" fontId="31" fillId="0" borderId="0" xfId="0" applyFont="1" applyAlignment="1">
      <alignment horizontal="right"/>
    </xf>
    <xf numFmtId="0" fontId="31" fillId="0" borderId="0" xfId="0" applyFont="1" applyFill="1" applyAlignment="1">
      <alignment vertical="center"/>
    </xf>
    <xf numFmtId="0" fontId="31" fillId="0" borderId="0" xfId="0" applyFont="1" applyFill="1" applyAlignment="1">
      <alignment horizontal="center" vertical="center"/>
    </xf>
    <xf numFmtId="164" fontId="52" fillId="0" borderId="0" xfId="0" applyNumberFormat="1" applyFont="1" applyBorder="1" applyAlignment="1">
      <alignment horizontal="center" vertical="center" wrapText="1"/>
    </xf>
    <xf numFmtId="164" fontId="52" fillId="0" borderId="0" xfId="0" applyNumberFormat="1" applyFont="1" applyAlignment="1">
      <alignment horizontal="center" vertical="center"/>
    </xf>
    <xf numFmtId="3" fontId="31" fillId="0" borderId="0" xfId="0" applyNumberFormat="1" applyFont="1" applyFill="1" applyAlignment="1">
      <alignment horizontal="right" vertical="center"/>
    </xf>
    <xf numFmtId="3" fontId="52" fillId="0" borderId="4" xfId="0" applyNumberFormat="1" applyFont="1" applyFill="1" applyBorder="1" applyAlignment="1">
      <alignment horizontal="center" wrapText="1"/>
    </xf>
    <xf numFmtId="0" fontId="31" fillId="0" borderId="8" xfId="0" applyFont="1" applyFill="1" applyBorder="1" applyAlignment="1">
      <alignment horizontal="center" vertical="center"/>
    </xf>
    <xf numFmtId="0" fontId="52" fillId="0" borderId="7" xfId="0" applyFont="1" applyFill="1" applyBorder="1" applyAlignment="1">
      <alignment vertical="center" wrapText="1"/>
    </xf>
    <xf numFmtId="0" fontId="31" fillId="0" borderId="7" xfId="0" applyFont="1" applyFill="1" applyBorder="1" applyAlignment="1">
      <alignment horizontal="center" vertical="center"/>
    </xf>
    <xf numFmtId="3" fontId="31" fillId="4" borderId="7" xfId="0" applyNumberFormat="1" applyFont="1" applyFill="1" applyBorder="1" applyAlignment="1">
      <alignment horizontal="right" vertical="center"/>
    </xf>
    <xf numFmtId="3" fontId="31" fillId="0" borderId="7" xfId="0" applyNumberFormat="1" applyFont="1" applyBorder="1" applyAlignment="1">
      <alignment horizontal="right" vertical="center"/>
    </xf>
    <xf numFmtId="3" fontId="31" fillId="0" borderId="7" xfId="0" applyNumberFormat="1" applyFont="1" applyFill="1" applyBorder="1" applyAlignment="1">
      <alignment horizontal="right" vertical="center"/>
    </xf>
    <xf numFmtId="3" fontId="31" fillId="0" borderId="10" xfId="0" applyNumberFormat="1" applyFont="1" applyFill="1" applyBorder="1" applyAlignment="1">
      <alignment horizontal="center" vertical="center"/>
    </xf>
    <xf numFmtId="0" fontId="31" fillId="0" borderId="2" xfId="0" applyFont="1" applyFill="1" applyBorder="1" applyAlignment="1">
      <alignment horizontal="center" vertical="center"/>
    </xf>
    <xf numFmtId="0" fontId="52" fillId="0" borderId="1" xfId="0" applyFont="1" applyFill="1" applyBorder="1" applyAlignment="1">
      <alignment vertical="center" wrapText="1"/>
    </xf>
    <xf numFmtId="49" fontId="31" fillId="0" borderId="1" xfId="0" applyNumberFormat="1" applyFont="1" applyFill="1" applyBorder="1" applyAlignment="1">
      <alignment horizontal="center" vertical="center"/>
    </xf>
    <xf numFmtId="3" fontId="31" fillId="4" borderId="1" xfId="0" applyNumberFormat="1" applyFont="1" applyFill="1" applyBorder="1" applyAlignment="1">
      <alignment horizontal="right" vertical="center" wrapText="1"/>
    </xf>
    <xf numFmtId="3" fontId="31" fillId="0" borderId="1" xfId="0" applyNumberFormat="1" applyFont="1" applyBorder="1" applyAlignment="1">
      <alignment horizontal="right" vertical="center" wrapText="1"/>
    </xf>
    <xf numFmtId="3" fontId="31" fillId="0" borderId="1" xfId="0" applyNumberFormat="1" applyFont="1" applyFill="1" applyBorder="1" applyAlignment="1" applyProtection="1">
      <alignment horizontal="right" vertical="center"/>
    </xf>
    <xf numFmtId="3" fontId="31" fillId="0" borderId="1" xfId="0" applyNumberFormat="1" applyFont="1" applyFill="1" applyBorder="1" applyAlignment="1" applyProtection="1">
      <alignment horizontal="right" vertical="center"/>
      <protection locked="0"/>
    </xf>
    <xf numFmtId="4" fontId="31" fillId="0" borderId="6" xfId="0" applyNumberFormat="1" applyFont="1" applyFill="1" applyBorder="1" applyAlignment="1">
      <alignment horizontal="center" vertical="center"/>
    </xf>
    <xf numFmtId="0" fontId="31" fillId="0" borderId="1" xfId="0" applyFont="1" applyFill="1" applyBorder="1" applyAlignment="1">
      <alignment vertical="center" wrapText="1"/>
    </xf>
    <xf numFmtId="0" fontId="31"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31" fillId="0" borderId="1" xfId="0" applyFont="1" applyFill="1" applyBorder="1" applyAlignment="1">
      <alignment vertical="center"/>
    </xf>
    <xf numFmtId="3" fontId="31" fillId="0" borderId="1" xfId="0" applyNumberFormat="1" applyFont="1" applyBorder="1" applyAlignment="1">
      <alignment horizontal="right" vertical="center"/>
    </xf>
    <xf numFmtId="3" fontId="31" fillId="0" borderId="1" xfId="0" applyNumberFormat="1" applyFont="1" applyFill="1" applyBorder="1" applyAlignment="1">
      <alignment horizontal="right" vertical="center"/>
    </xf>
    <xf numFmtId="3" fontId="31" fillId="0" borderId="1" xfId="0" applyNumberFormat="1" applyFont="1" applyBorder="1" applyAlignment="1">
      <alignment horizontal="right"/>
    </xf>
    <xf numFmtId="0" fontId="52" fillId="0" borderId="1"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4" xfId="0" applyFont="1" applyFill="1" applyBorder="1" applyAlignment="1">
      <alignment vertical="center" wrapText="1"/>
    </xf>
    <xf numFmtId="49" fontId="31" fillId="0" borderId="4" xfId="0" applyNumberFormat="1" applyFont="1" applyFill="1" applyBorder="1" applyAlignment="1">
      <alignment horizontal="center" vertical="center"/>
    </xf>
    <xf numFmtId="3" fontId="31" fillId="0" borderId="4" xfId="0" applyNumberFormat="1" applyFont="1" applyBorder="1" applyAlignment="1">
      <alignment horizontal="right" vertical="center"/>
    </xf>
    <xf numFmtId="3" fontId="31" fillId="0" borderId="4" xfId="0" applyNumberFormat="1" applyFont="1" applyFill="1" applyBorder="1" applyAlignment="1">
      <alignment horizontal="right" vertical="center"/>
    </xf>
    <xf numFmtId="0" fontId="31" fillId="0" borderId="0" xfId="0" applyFont="1" applyAlignment="1">
      <alignment horizontal="center"/>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0" fontId="32" fillId="0" borderId="2" xfId="0" applyFont="1" applyFill="1" applyBorder="1" applyAlignment="1">
      <alignment horizontal="center" vertical="center"/>
    </xf>
    <xf numFmtId="0" fontId="51" fillId="0" borderId="1" xfId="0" applyFont="1" applyFill="1" applyBorder="1" applyAlignment="1">
      <alignment vertical="center" wrapText="1"/>
    </xf>
    <xf numFmtId="49" fontId="32" fillId="0" borderId="1" xfId="0" applyNumberFormat="1" applyFont="1" applyFill="1" applyBorder="1" applyAlignment="1">
      <alignment horizontal="center" vertical="center"/>
    </xf>
    <xf numFmtId="3" fontId="32" fillId="4" borderId="1" xfId="0" applyNumberFormat="1" applyFont="1" applyFill="1" applyBorder="1" applyAlignment="1">
      <alignment horizontal="right" vertical="center" wrapText="1"/>
    </xf>
    <xf numFmtId="3" fontId="32" fillId="0" borderId="1" xfId="0" applyNumberFormat="1" applyFont="1" applyBorder="1" applyAlignment="1">
      <alignment horizontal="right" vertical="center" wrapText="1"/>
    </xf>
    <xf numFmtId="3" fontId="32" fillId="0" borderId="1" xfId="0" applyNumberFormat="1" applyFont="1" applyFill="1" applyBorder="1" applyAlignment="1" applyProtection="1">
      <alignment horizontal="right" vertical="center"/>
    </xf>
    <xf numFmtId="3" fontId="32" fillId="0" borderId="6" xfId="0" applyNumberFormat="1" applyFont="1" applyFill="1" applyBorder="1" applyAlignment="1">
      <alignment horizontal="center" vertical="center"/>
    </xf>
    <xf numFmtId="4" fontId="32" fillId="0" borderId="6" xfId="0" applyNumberFormat="1"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1" xfId="0" applyFont="1" applyFill="1" applyBorder="1" applyAlignment="1">
      <alignment vertical="center" wrapText="1"/>
    </xf>
    <xf numFmtId="3" fontId="32" fillId="0" borderId="1" xfId="0" applyNumberFormat="1" applyFont="1" applyFill="1" applyBorder="1" applyAlignment="1" applyProtection="1">
      <alignment horizontal="right" vertical="center"/>
      <protection locked="0"/>
    </xf>
    <xf numFmtId="0" fontId="51" fillId="0" borderId="2" xfId="0" applyFont="1" applyFill="1" applyBorder="1" applyAlignment="1">
      <alignment horizontal="center" vertical="center"/>
    </xf>
    <xf numFmtId="0" fontId="51" fillId="0" borderId="2" xfId="0" applyFont="1" applyFill="1" applyBorder="1" applyAlignment="1">
      <alignment horizontal="center" vertical="center" wrapText="1"/>
    </xf>
    <xf numFmtId="3" fontId="32" fillId="0" borderId="1" xfId="0" applyNumberFormat="1" applyFont="1" applyBorder="1" applyAlignment="1">
      <alignment horizontal="right" vertical="center"/>
    </xf>
    <xf numFmtId="3" fontId="32" fillId="0" borderId="1" xfId="0" applyNumberFormat="1" applyFont="1" applyFill="1" applyBorder="1" applyAlignment="1">
      <alignment horizontal="right" vertical="center"/>
    </xf>
    <xf numFmtId="3" fontId="48" fillId="0" borderId="4" xfId="0" applyNumberFormat="1" applyFont="1" applyBorder="1" applyAlignment="1">
      <alignment horizontal="center"/>
    </xf>
    <xf numFmtId="0" fontId="44" fillId="0" borderId="0" xfId="0" applyFont="1" applyAlignment="1">
      <alignment horizontal="right"/>
    </xf>
    <xf numFmtId="0" fontId="43" fillId="0" borderId="4"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4" fillId="0" borderId="8" xfId="0" applyFont="1" applyBorder="1" applyAlignment="1">
      <alignment horizontal="center" vertical="center" wrapText="1"/>
    </xf>
    <xf numFmtId="0" fontId="53" fillId="0" borderId="8" xfId="0" applyFont="1" applyBorder="1" applyAlignment="1">
      <alignment vertical="center" wrapText="1"/>
    </xf>
    <xf numFmtId="0" fontId="54" fillId="0" borderId="7" xfId="0" applyFont="1" applyBorder="1" applyAlignment="1">
      <alignment horizontal="center" vertical="center" wrapText="1"/>
    </xf>
    <xf numFmtId="3" fontId="43" fillId="0" borderId="7" xfId="0" applyNumberFormat="1" applyFont="1" applyBorder="1" applyAlignment="1">
      <alignment horizontal="right" vertical="center" wrapText="1"/>
    </xf>
    <xf numFmtId="0" fontId="44" fillId="0" borderId="2" xfId="0" applyFont="1" applyBorder="1" applyAlignment="1">
      <alignment horizontal="center" vertical="center" wrapText="1"/>
    </xf>
    <xf numFmtId="0" fontId="53" fillId="0" borderId="2" xfId="0" applyFont="1" applyBorder="1" applyAlignment="1">
      <alignment vertical="center" wrapText="1"/>
    </xf>
    <xf numFmtId="0" fontId="54" fillId="0" borderId="1" xfId="0" applyFont="1" applyBorder="1" applyAlignment="1">
      <alignment horizontal="center" vertical="center" wrapText="1"/>
    </xf>
    <xf numFmtId="3" fontId="44" fillId="4" borderId="1" xfId="0" applyNumberFormat="1" applyFont="1" applyFill="1" applyBorder="1" applyAlignment="1">
      <alignment horizontal="right" vertical="center" wrapText="1"/>
    </xf>
    <xf numFmtId="166" fontId="44" fillId="0" borderId="6" xfId="0" applyNumberFormat="1" applyFont="1" applyBorder="1" applyAlignment="1">
      <alignment horizontal="right" vertical="center" wrapText="1"/>
    </xf>
    <xf numFmtId="0" fontId="54" fillId="0" borderId="2" xfId="0" applyFont="1" applyBorder="1" applyAlignment="1">
      <alignment vertical="center" wrapText="1"/>
    </xf>
    <xf numFmtId="3" fontId="44" fillId="4" borderId="1" xfId="0" applyNumberFormat="1" applyFont="1" applyFill="1" applyBorder="1" applyAlignment="1">
      <alignment horizontal="right" wrapText="1"/>
    </xf>
    <xf numFmtId="0" fontId="44" fillId="0" borderId="26" xfId="0" applyFont="1" applyBorder="1" applyAlignment="1">
      <alignment horizontal="center" vertical="center" wrapText="1"/>
    </xf>
    <xf numFmtId="3" fontId="44" fillId="4" borderId="1" xfId="0" applyNumberFormat="1" applyFont="1" applyFill="1" applyBorder="1" applyAlignment="1">
      <alignment horizontal="right"/>
    </xf>
    <xf numFmtId="0" fontId="44" fillId="0" borderId="3" xfId="0" applyFont="1" applyBorder="1" applyAlignment="1">
      <alignment horizontal="center" vertical="center" wrapText="1"/>
    </xf>
    <xf numFmtId="0" fontId="53" fillId="0" borderId="3" xfId="0" applyFont="1" applyBorder="1" applyAlignment="1">
      <alignment vertical="center" wrapText="1"/>
    </xf>
    <xf numFmtId="0" fontId="54" fillId="0" borderId="4" xfId="0" applyFont="1" applyBorder="1" applyAlignment="1">
      <alignment horizontal="center" vertical="center" wrapText="1"/>
    </xf>
    <xf numFmtId="3" fontId="44" fillId="4" borderId="4" xfId="0" applyNumberFormat="1" applyFont="1" applyFill="1" applyBorder="1" applyAlignment="1">
      <alignment horizontal="right"/>
    </xf>
    <xf numFmtId="0" fontId="20" fillId="0" borderId="0" xfId="0" applyFont="1"/>
    <xf numFmtId="0" fontId="20" fillId="0" borderId="0" xfId="0" applyFont="1" applyAlignment="1">
      <alignment horizontal="right"/>
    </xf>
    <xf numFmtId="0" fontId="48" fillId="4" borderId="1" xfId="0" applyFont="1" applyFill="1" applyBorder="1" applyAlignment="1">
      <alignment horizontal="center" vertical="center"/>
    </xf>
    <xf numFmtId="3" fontId="6" fillId="0" borderId="4" xfId="0" applyNumberFormat="1" applyFont="1" applyBorder="1" applyAlignment="1">
      <alignment horizontal="center" vertical="center"/>
    </xf>
    <xf numFmtId="4" fontId="15" fillId="4" borderId="1" xfId="0" applyNumberFormat="1" applyFont="1" applyFill="1" applyBorder="1" applyAlignment="1">
      <alignment horizontal="center"/>
    </xf>
    <xf numFmtId="0" fontId="31" fillId="0" borderId="2" xfId="1" applyFont="1" applyBorder="1" applyAlignment="1">
      <alignment vertical="center" wrapText="1"/>
    </xf>
    <xf numFmtId="0" fontId="56" fillId="0" borderId="0" xfId="0" applyFont="1"/>
    <xf numFmtId="0" fontId="21" fillId="0" borderId="0" xfId="0" applyFont="1" applyFill="1" applyBorder="1" applyAlignment="1">
      <alignment horizontal="center" wrapText="1"/>
    </xf>
    <xf numFmtId="0" fontId="56" fillId="0" borderId="0" xfId="0" applyFont="1" applyBorder="1" applyAlignment="1">
      <alignment horizontal="center"/>
    </xf>
    <xf numFmtId="0" fontId="56" fillId="0" borderId="0" xfId="0" applyFont="1" applyBorder="1" applyAlignment="1">
      <alignment horizontal="left" vertical="center" wrapText="1"/>
    </xf>
    <xf numFmtId="0" fontId="56" fillId="0" borderId="0" xfId="0" applyFont="1" applyBorder="1" applyAlignment="1">
      <alignment horizontal="center" vertical="center" wrapText="1"/>
    </xf>
    <xf numFmtId="14" fontId="14" fillId="0" borderId="65" xfId="0" applyNumberFormat="1" applyFont="1" applyBorder="1" applyAlignment="1">
      <alignment horizontal="center" vertical="center"/>
    </xf>
    <xf numFmtId="166" fontId="45" fillId="0" borderId="10" xfId="0" applyNumberFormat="1" applyFont="1" applyBorder="1" applyAlignment="1">
      <alignment horizontal="center" vertical="center" wrapText="1"/>
    </xf>
    <xf numFmtId="3" fontId="45" fillId="0" borderId="1" xfId="0" applyNumberFormat="1" applyFont="1" applyFill="1" applyBorder="1" applyAlignment="1">
      <alignment horizontal="center" wrapText="1"/>
    </xf>
    <xf numFmtId="3" fontId="45" fillId="4" borderId="1" xfId="0" applyNumberFormat="1" applyFont="1" applyFill="1" applyBorder="1" applyAlignment="1">
      <alignment horizontal="center" wrapText="1"/>
    </xf>
    <xf numFmtId="3" fontId="45" fillId="0" borderId="4" xfId="0" applyNumberFormat="1" applyFont="1" applyFill="1" applyBorder="1" applyAlignment="1">
      <alignment horizontal="center" wrapText="1"/>
    </xf>
    <xf numFmtId="3" fontId="13" fillId="0" borderId="0" xfId="0" applyNumberFormat="1" applyFont="1" applyAlignment="1">
      <alignment horizontal="left" vertical="center" wrapText="1"/>
    </xf>
    <xf numFmtId="3" fontId="46" fillId="4" borderId="1" xfId="0" applyNumberFormat="1" applyFont="1" applyFill="1" applyBorder="1" applyAlignment="1">
      <alignment horizontal="center" vertical="center" wrapText="1"/>
    </xf>
    <xf numFmtId="4" fontId="45" fillId="0" borderId="10" xfId="0" applyNumberFormat="1" applyFont="1" applyFill="1" applyBorder="1" applyAlignment="1">
      <alignment horizontal="center" vertical="center"/>
    </xf>
    <xf numFmtId="4" fontId="45" fillId="0" borderId="6" xfId="0" applyNumberFormat="1" applyFont="1" applyFill="1" applyBorder="1" applyAlignment="1">
      <alignment horizontal="center" vertical="center"/>
    </xf>
    <xf numFmtId="166" fontId="32" fillId="3" borderId="6" xfId="0" applyNumberFormat="1"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3" fontId="32" fillId="0" borderId="1" xfId="0" applyNumberFormat="1" applyFont="1" applyBorder="1" applyAlignment="1">
      <alignment horizontal="center" vertical="center"/>
    </xf>
    <xf numFmtId="3" fontId="51" fillId="3" borderId="1" xfId="0" applyNumberFormat="1" applyFont="1" applyFill="1" applyBorder="1" applyAlignment="1">
      <alignment horizontal="center" vertical="center"/>
    </xf>
    <xf numFmtId="3" fontId="44" fillId="3" borderId="1" xfId="0" applyNumberFormat="1" applyFont="1" applyFill="1" applyBorder="1" applyAlignment="1">
      <alignment horizontal="center" vertical="center" wrapText="1"/>
    </xf>
    <xf numFmtId="3" fontId="44" fillId="4" borderId="1" xfId="0" applyNumberFormat="1"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3" fontId="57" fillId="0" borderId="1" xfId="0" applyNumberFormat="1" applyFont="1" applyFill="1" applyBorder="1" applyAlignment="1">
      <alignment horizontal="center" vertical="center" wrapText="1"/>
    </xf>
    <xf numFmtId="3" fontId="43" fillId="0" borderId="1" xfId="0" applyNumberFormat="1" applyFont="1" applyFill="1" applyBorder="1" applyAlignment="1">
      <alignment horizontal="center" vertical="center" wrapText="1"/>
    </xf>
    <xf numFmtId="3" fontId="43" fillId="3" borderId="1" xfId="0" applyNumberFormat="1" applyFont="1" applyFill="1" applyBorder="1" applyAlignment="1">
      <alignment horizontal="center" vertical="center" wrapText="1"/>
    </xf>
    <xf numFmtId="3" fontId="43" fillId="4" borderId="1" xfId="0" applyNumberFormat="1" applyFont="1" applyFill="1" applyBorder="1" applyAlignment="1">
      <alignment horizontal="center" vertical="center" wrapText="1"/>
    </xf>
    <xf numFmtId="3" fontId="44" fillId="0" borderId="1" xfId="0" quotePrefix="1" applyNumberFormat="1" applyFont="1" applyFill="1" applyBorder="1" applyAlignment="1">
      <alignment horizontal="center" vertical="center" wrapText="1"/>
    </xf>
    <xf numFmtId="0" fontId="44" fillId="0" borderId="0" xfId="0" applyFont="1" applyAlignment="1">
      <alignment horizontal="left" vertical="center" wrapText="1"/>
    </xf>
    <xf numFmtId="3" fontId="44" fillId="0" borderId="1" xfId="0" applyNumberFormat="1" applyFont="1" applyBorder="1" applyAlignment="1">
      <alignment horizontal="center" vertical="center" wrapText="1"/>
    </xf>
    <xf numFmtId="3" fontId="44" fillId="0" borderId="1" xfId="0" applyNumberFormat="1" applyFont="1" applyBorder="1" applyAlignment="1">
      <alignment horizontal="center" vertical="center"/>
    </xf>
    <xf numFmtId="3" fontId="44" fillId="0" borderId="1" xfId="0" applyNumberFormat="1" applyFont="1" applyFill="1" applyBorder="1" applyAlignment="1">
      <alignment horizontal="center" vertical="center"/>
    </xf>
    <xf numFmtId="3" fontId="44" fillId="4" borderId="1" xfId="0" applyNumberFormat="1" applyFont="1" applyFill="1" applyBorder="1" applyAlignment="1">
      <alignment horizontal="center" vertical="center"/>
    </xf>
    <xf numFmtId="3" fontId="43" fillId="3" borderId="1" xfId="0" applyNumberFormat="1" applyFont="1" applyFill="1" applyBorder="1" applyAlignment="1">
      <alignment horizontal="center" vertical="center"/>
    </xf>
    <xf numFmtId="3" fontId="43" fillId="4" borderId="1" xfId="0" applyNumberFormat="1" applyFont="1" applyFill="1" applyBorder="1" applyAlignment="1">
      <alignment horizontal="center" vertical="center"/>
    </xf>
    <xf numFmtId="3" fontId="43" fillId="3" borderId="28" xfId="0" applyNumberFormat="1" applyFont="1" applyFill="1" applyBorder="1" applyAlignment="1">
      <alignment horizontal="center" vertical="center"/>
    </xf>
    <xf numFmtId="3" fontId="44" fillId="0" borderId="0" xfId="0" applyNumberFormat="1" applyFont="1" applyBorder="1" applyAlignment="1">
      <alignment horizontal="center" vertical="center"/>
    </xf>
    <xf numFmtId="3" fontId="44" fillId="0" borderId="4" xfId="0" applyNumberFormat="1" applyFont="1" applyBorder="1" applyAlignment="1">
      <alignment horizontal="center" vertical="center"/>
    </xf>
    <xf numFmtId="3" fontId="44" fillId="0" borderId="1" xfId="0" applyNumberFormat="1" applyFont="1" applyBorder="1" applyAlignment="1">
      <alignment horizontal="right" vertical="center" wrapText="1"/>
    </xf>
    <xf numFmtId="0" fontId="44" fillId="3" borderId="1" xfId="0" applyFont="1" applyFill="1" applyBorder="1" applyAlignment="1">
      <alignment horizontal="center" wrapText="1"/>
    </xf>
    <xf numFmtId="0" fontId="44" fillId="3" borderId="1" xfId="0" applyFont="1" applyFill="1" applyBorder="1" applyAlignment="1">
      <alignment wrapText="1"/>
    </xf>
    <xf numFmtId="3" fontId="44" fillId="0" borderId="7" xfId="0" applyNumberFormat="1" applyFont="1" applyBorder="1" applyAlignment="1">
      <alignment horizontal="right" vertical="center" wrapText="1"/>
    </xf>
    <xf numFmtId="0" fontId="44" fillId="0" borderId="0" xfId="0" applyFont="1" applyAlignment="1">
      <alignment horizontal="center"/>
    </xf>
    <xf numFmtId="0" fontId="44" fillId="0" borderId="4"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54" fillId="0" borderId="8" xfId="0" applyFont="1" applyBorder="1" applyAlignment="1">
      <alignment vertical="center" wrapText="1"/>
    </xf>
    <xf numFmtId="3" fontId="44" fillId="0" borderId="10" xfId="0" applyNumberFormat="1" applyFont="1" applyBorder="1" applyAlignment="1">
      <alignment horizontal="center" vertical="center" wrapText="1"/>
    </xf>
    <xf numFmtId="0" fontId="54" fillId="0" borderId="3" xfId="0" applyFont="1" applyBorder="1" applyAlignment="1">
      <alignment vertical="center" wrapText="1"/>
    </xf>
    <xf numFmtId="3" fontId="18" fillId="0" borderId="1" xfId="0" applyNumberFormat="1" applyFont="1" applyBorder="1" applyAlignment="1">
      <alignment horizontal="right" wrapText="1"/>
    </xf>
    <xf numFmtId="3" fontId="18" fillId="0" borderId="7" xfId="0" applyNumberFormat="1" applyFont="1" applyBorder="1" applyAlignment="1">
      <alignment horizontal="right" vertical="center" wrapText="1"/>
    </xf>
    <xf numFmtId="3" fontId="18" fillId="0" borderId="1" xfId="0" applyNumberFormat="1" applyFont="1" applyBorder="1" applyAlignment="1">
      <alignment horizontal="right"/>
    </xf>
    <xf numFmtId="3" fontId="18" fillId="0" borderId="4" xfId="0" applyNumberFormat="1" applyFont="1" applyBorder="1" applyAlignment="1">
      <alignment horizontal="right"/>
    </xf>
    <xf numFmtId="4" fontId="15" fillId="4" borderId="1" xfId="0" applyNumberFormat="1" applyFont="1" applyFill="1" applyBorder="1" applyAlignment="1">
      <alignment horizontal="right"/>
    </xf>
    <xf numFmtId="4" fontId="15" fillId="0" borderId="1" xfId="0" applyNumberFormat="1" applyFont="1" applyBorder="1" applyAlignment="1">
      <alignment horizontal="right"/>
    </xf>
    <xf numFmtId="0" fontId="6" fillId="0" borderId="4" xfId="0" applyFont="1" applyBorder="1" applyAlignment="1">
      <alignment horizontal="center" vertical="center"/>
    </xf>
    <xf numFmtId="0" fontId="48" fillId="0" borderId="1" xfId="0" applyFont="1" applyBorder="1" applyAlignment="1">
      <alignment horizontal="center" vertical="center"/>
    </xf>
    <xf numFmtId="0" fontId="48" fillId="0" borderId="6" xfId="0" applyFont="1" applyBorder="1" applyAlignment="1">
      <alignment horizontal="center" vertical="center"/>
    </xf>
    <xf numFmtId="168" fontId="13" fillId="0" borderId="1" xfId="0" applyNumberFormat="1" applyFont="1" applyBorder="1" applyAlignment="1">
      <alignment horizontal="center" vertical="center" wrapText="1"/>
    </xf>
    <xf numFmtId="168" fontId="13" fillId="4" borderId="1" xfId="0" applyNumberFormat="1" applyFont="1" applyFill="1" applyBorder="1" applyAlignment="1">
      <alignment horizontal="center" vertical="center" wrapText="1"/>
    </xf>
    <xf numFmtId="3" fontId="28" fillId="4" borderId="1" xfId="0" applyNumberFormat="1" applyFont="1" applyFill="1" applyBorder="1" applyAlignment="1">
      <alignment horizontal="right" vertical="center"/>
    </xf>
    <xf numFmtId="3" fontId="14" fillId="0" borderId="6" xfId="0" applyNumberFormat="1" applyFont="1" applyBorder="1"/>
    <xf numFmtId="3" fontId="14" fillId="4" borderId="6" xfId="0" applyNumberFormat="1" applyFont="1" applyFill="1" applyBorder="1"/>
    <xf numFmtId="3" fontId="28" fillId="4" borderId="5" xfId="0" applyNumberFormat="1" applyFont="1" applyFill="1" applyBorder="1"/>
    <xf numFmtId="3" fontId="24" fillId="5" borderId="36" xfId="0" applyNumberFormat="1" applyFont="1" applyFill="1" applyBorder="1"/>
    <xf numFmtId="3" fontId="14" fillId="0" borderId="16" xfId="0" applyNumberFormat="1" applyFont="1" applyBorder="1" applyAlignment="1">
      <alignment horizontal="right"/>
    </xf>
    <xf numFmtId="3" fontId="14" fillId="0" borderId="6" xfId="0" applyNumberFormat="1" applyFont="1" applyBorder="1" applyAlignment="1">
      <alignment horizontal="right"/>
    </xf>
    <xf numFmtId="3" fontId="14" fillId="0" borderId="7" xfId="0" applyNumberFormat="1" applyFont="1" applyBorder="1" applyAlignment="1">
      <alignment horizontal="right" vertical="center"/>
    </xf>
    <xf numFmtId="3" fontId="24" fillId="5" borderId="1" xfId="0" applyNumberFormat="1" applyFont="1" applyFill="1" applyBorder="1" applyAlignment="1">
      <alignment horizontal="right" vertical="center"/>
    </xf>
    <xf numFmtId="3" fontId="49" fillId="4" borderId="1" xfId="0" applyNumberFormat="1" applyFont="1" applyFill="1" applyBorder="1" applyAlignment="1">
      <alignment horizontal="center" vertical="center"/>
    </xf>
    <xf numFmtId="3" fontId="48" fillId="3" borderId="1" xfId="0" applyNumberFormat="1" applyFont="1" applyFill="1" applyBorder="1" applyAlignment="1">
      <alignment horizontal="center" vertical="center"/>
    </xf>
    <xf numFmtId="3" fontId="32" fillId="3" borderId="1" xfId="0" applyNumberFormat="1" applyFont="1" applyFill="1" applyBorder="1" applyAlignment="1">
      <alignment horizontal="center" vertical="center" wrapText="1"/>
    </xf>
    <xf numFmtId="3" fontId="32" fillId="4" borderId="1" xfId="0" applyNumberFormat="1" applyFont="1" applyFill="1" applyBorder="1" applyAlignment="1">
      <alignment horizontal="center" vertical="center" wrapText="1"/>
    </xf>
    <xf numFmtId="3" fontId="58" fillId="0" borderId="1" xfId="0" applyNumberFormat="1" applyFont="1" applyFill="1" applyBorder="1" applyAlignment="1">
      <alignment horizontal="center" vertical="center" wrapText="1"/>
    </xf>
    <xf numFmtId="3" fontId="32" fillId="0" borderId="1" xfId="0" quotePrefix="1" applyNumberFormat="1" applyFont="1" applyFill="1" applyBorder="1" applyAlignment="1">
      <alignment horizontal="center" vertical="center" wrapText="1"/>
    </xf>
    <xf numFmtId="3" fontId="32" fillId="0" borderId="1" xfId="0" applyNumberFormat="1" applyFont="1" applyBorder="1" applyAlignment="1">
      <alignment horizontal="center" vertical="center" wrapText="1"/>
    </xf>
    <xf numFmtId="3" fontId="32" fillId="0" borderId="1" xfId="0" applyNumberFormat="1" applyFont="1" applyFill="1" applyBorder="1" applyAlignment="1">
      <alignment horizontal="center" vertical="center"/>
    </xf>
    <xf numFmtId="3" fontId="32" fillId="4" borderId="1" xfId="0" applyNumberFormat="1" applyFont="1" applyFill="1" applyBorder="1" applyAlignment="1">
      <alignment horizontal="center" vertical="center"/>
    </xf>
    <xf numFmtId="3" fontId="51" fillId="4" borderId="1" xfId="0" applyNumberFormat="1" applyFont="1" applyFill="1" applyBorder="1" applyAlignment="1">
      <alignment horizontal="center" vertical="center"/>
    </xf>
    <xf numFmtId="3" fontId="51" fillId="3" borderId="28" xfId="0" applyNumberFormat="1" applyFont="1" applyFill="1" applyBorder="1" applyAlignment="1">
      <alignment horizontal="center" vertical="center"/>
    </xf>
    <xf numFmtId="3" fontId="32" fillId="0" borderId="0" xfId="0" applyNumberFormat="1" applyFont="1" applyBorder="1" applyAlignment="1">
      <alignment horizontal="center" vertical="center"/>
    </xf>
    <xf numFmtId="3" fontId="44" fillId="3" borderId="1" xfId="0" applyNumberFormat="1" applyFont="1" applyFill="1" applyBorder="1" applyAlignment="1">
      <alignment horizontal="center" vertical="center"/>
    </xf>
    <xf numFmtId="166" fontId="44" fillId="3" borderId="6" xfId="0" applyNumberFormat="1" applyFont="1" applyFill="1" applyBorder="1" applyAlignment="1">
      <alignment horizontal="center" vertical="center" wrapText="1"/>
    </xf>
    <xf numFmtId="164" fontId="51" fillId="0" borderId="0" xfId="0" applyNumberFormat="1" applyFont="1" applyBorder="1" applyAlignment="1">
      <alignment horizontal="center" vertical="center" wrapText="1"/>
    </xf>
    <xf numFmtId="164" fontId="51" fillId="0" borderId="0" xfId="0" applyNumberFormat="1" applyFont="1" applyAlignment="1">
      <alignment horizontal="center" vertical="center"/>
    </xf>
    <xf numFmtId="3" fontId="32" fillId="0" borderId="0" xfId="0" applyNumberFormat="1" applyFont="1" applyFill="1" applyAlignment="1">
      <alignment horizontal="right" vertical="center"/>
    </xf>
    <xf numFmtId="3" fontId="51" fillId="0" borderId="4" xfId="0" applyNumberFormat="1" applyFont="1" applyFill="1" applyBorder="1" applyAlignment="1">
      <alignment horizontal="center" wrapText="1"/>
    </xf>
    <xf numFmtId="0" fontId="32" fillId="0" borderId="8" xfId="0" applyFont="1" applyFill="1" applyBorder="1" applyAlignment="1">
      <alignment horizontal="center" vertical="center"/>
    </xf>
    <xf numFmtId="0" fontId="51" fillId="0" borderId="7" xfId="0" applyFont="1" applyFill="1" applyBorder="1" applyAlignment="1">
      <alignment vertical="center" wrapText="1"/>
    </xf>
    <xf numFmtId="0" fontId="32" fillId="0" borderId="7" xfId="0" applyFont="1" applyFill="1" applyBorder="1" applyAlignment="1">
      <alignment horizontal="center" vertical="center"/>
    </xf>
    <xf numFmtId="3" fontId="32" fillId="4" borderId="7" xfId="0" applyNumberFormat="1" applyFont="1" applyFill="1" applyBorder="1" applyAlignment="1">
      <alignment horizontal="right" vertical="center"/>
    </xf>
    <xf numFmtId="3" fontId="32" fillId="0" borderId="7" xfId="0" applyNumberFormat="1" applyFont="1" applyBorder="1" applyAlignment="1">
      <alignment horizontal="right" vertical="center"/>
    </xf>
    <xf numFmtId="3" fontId="32" fillId="0" borderId="7" xfId="0" applyNumberFormat="1" applyFont="1" applyFill="1" applyBorder="1" applyAlignment="1">
      <alignment horizontal="right" vertical="center"/>
    </xf>
    <xf numFmtId="4" fontId="32" fillId="0" borderId="10" xfId="0" applyNumberFormat="1" applyFont="1" applyFill="1" applyBorder="1" applyAlignment="1">
      <alignment horizontal="center" vertical="center"/>
    </xf>
    <xf numFmtId="0" fontId="32" fillId="0" borderId="1" xfId="0" applyFont="1" applyFill="1" applyBorder="1" applyAlignment="1">
      <alignment vertical="center"/>
    </xf>
    <xf numFmtId="3" fontId="32" fillId="0" borderId="1" xfId="0" applyNumberFormat="1" applyFont="1" applyBorder="1" applyAlignment="1">
      <alignment horizontal="right"/>
    </xf>
    <xf numFmtId="0" fontId="51" fillId="0" borderId="1"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4" xfId="0" applyFont="1" applyFill="1" applyBorder="1" applyAlignment="1">
      <alignment vertical="center" wrapText="1"/>
    </xf>
    <xf numFmtId="49" fontId="32" fillId="0" borderId="4" xfId="0" applyNumberFormat="1" applyFont="1" applyFill="1" applyBorder="1" applyAlignment="1">
      <alignment horizontal="center" vertical="center"/>
    </xf>
    <xf numFmtId="3" fontId="32" fillId="0" borderId="4" xfId="0" applyNumberFormat="1" applyFont="1" applyBorder="1" applyAlignment="1">
      <alignment horizontal="right" vertical="center"/>
    </xf>
    <xf numFmtId="3" fontId="32" fillId="0" borderId="4" xfId="0" applyNumberFormat="1" applyFont="1" applyFill="1" applyBorder="1" applyAlignment="1">
      <alignment horizontal="right" vertical="center"/>
    </xf>
    <xf numFmtId="0" fontId="32" fillId="0" borderId="0" xfId="0" applyFont="1" applyAlignment="1">
      <alignment horizontal="center"/>
    </xf>
    <xf numFmtId="3" fontId="44" fillId="0" borderId="1" xfId="0" applyNumberFormat="1" applyFont="1" applyBorder="1" applyAlignment="1">
      <alignment horizontal="right" wrapText="1"/>
    </xf>
    <xf numFmtId="3" fontId="44" fillId="0" borderId="1" xfId="0" applyNumberFormat="1" applyFont="1" applyBorder="1" applyAlignment="1">
      <alignment horizontal="right"/>
    </xf>
    <xf numFmtId="3" fontId="44" fillId="0" borderId="4" xfId="0" applyNumberFormat="1" applyFont="1" applyBorder="1" applyAlignment="1">
      <alignment horizontal="right"/>
    </xf>
    <xf numFmtId="3" fontId="44" fillId="0" borderId="0" xfId="0" applyNumberFormat="1" applyFont="1" applyAlignment="1">
      <alignment horizontal="right"/>
    </xf>
    <xf numFmtId="0" fontId="44" fillId="0" borderId="5" xfId="0" applyFont="1" applyFill="1" applyBorder="1" applyAlignment="1">
      <alignment horizontal="center" vertical="center" wrapText="1"/>
    </xf>
    <xf numFmtId="49" fontId="44" fillId="2" borderId="8" xfId="1" applyNumberFormat="1" applyFont="1" applyFill="1" applyBorder="1" applyAlignment="1">
      <alignment horizontal="center"/>
    </xf>
    <xf numFmtId="0" fontId="44" fillId="2" borderId="7" xfId="1" applyFont="1" applyFill="1" applyBorder="1" applyAlignment="1">
      <alignment horizontal="left" vertical="center" wrapText="1"/>
    </xf>
    <xf numFmtId="3" fontId="44" fillId="4" borderId="7" xfId="0" applyNumberFormat="1" applyFont="1" applyFill="1" applyBorder="1" applyAlignment="1">
      <alignment horizontal="right" vertical="center" wrapText="1"/>
    </xf>
    <xf numFmtId="3" fontId="44" fillId="0" borderId="7" xfId="0" applyNumberFormat="1" applyFont="1" applyBorder="1" applyAlignment="1">
      <alignment horizontal="center" vertical="center" wrapText="1"/>
    </xf>
    <xf numFmtId="166" fontId="44" fillId="0" borderId="10" xfId="0" applyNumberFormat="1" applyFont="1" applyBorder="1" applyAlignment="1">
      <alignment horizontal="center" vertical="center" wrapText="1"/>
    </xf>
    <xf numFmtId="49" fontId="44" fillId="2" borderId="2" xfId="1" applyNumberFormat="1" applyFont="1" applyFill="1" applyBorder="1" applyAlignment="1">
      <alignment horizontal="center"/>
    </xf>
    <xf numFmtId="0" fontId="44" fillId="2" borderId="1" xfId="1" applyFont="1" applyFill="1" applyBorder="1" applyAlignment="1">
      <alignment horizontal="left" vertical="center" wrapText="1"/>
    </xf>
    <xf numFmtId="49" fontId="44" fillId="2" borderId="1" xfId="1" applyNumberFormat="1" applyFont="1" applyFill="1" applyBorder="1" applyAlignment="1">
      <alignment horizontal="center" vertical="center" wrapText="1"/>
    </xf>
    <xf numFmtId="0" fontId="44" fillId="2" borderId="1" xfId="1" applyFont="1" applyFill="1" applyBorder="1" applyAlignment="1"/>
    <xf numFmtId="3" fontId="44" fillId="0" borderId="1" xfId="0" applyNumberFormat="1" applyFont="1" applyBorder="1" applyAlignment="1">
      <alignment horizontal="center"/>
    </xf>
    <xf numFmtId="0" fontId="44" fillId="2" borderId="1" xfId="1" applyFont="1" applyFill="1" applyBorder="1" applyAlignment="1">
      <alignment horizontal="left" wrapText="1"/>
    </xf>
    <xf numFmtId="0" fontId="44" fillId="2" borderId="1" xfId="1" applyFont="1" applyFill="1" applyBorder="1" applyAlignment="1">
      <alignment wrapText="1"/>
    </xf>
    <xf numFmtId="3" fontId="44" fillId="0" borderId="1" xfId="0" applyNumberFormat="1" applyFont="1" applyFill="1" applyBorder="1" applyAlignment="1">
      <alignment horizontal="right" vertical="center" wrapText="1"/>
    </xf>
    <xf numFmtId="3" fontId="44" fillId="0" borderId="1" xfId="0" applyNumberFormat="1" applyFont="1" applyFill="1" applyBorder="1" applyAlignment="1">
      <alignment horizontal="center" wrapText="1"/>
    </xf>
    <xf numFmtId="0" fontId="44" fillId="2" borderId="1" xfId="1" applyFont="1" applyFill="1" applyBorder="1" applyAlignment="1">
      <alignment horizontal="left"/>
    </xf>
    <xf numFmtId="3" fontId="44" fillId="4" borderId="1" xfId="0" applyNumberFormat="1" applyFont="1" applyFill="1" applyBorder="1" applyAlignment="1">
      <alignment horizontal="center" wrapText="1"/>
    </xf>
    <xf numFmtId="49" fontId="44" fillId="2" borderId="3" xfId="1" applyNumberFormat="1" applyFont="1" applyFill="1" applyBorder="1" applyAlignment="1">
      <alignment horizontal="center"/>
    </xf>
    <xf numFmtId="0" fontId="44" fillId="2" borderId="4" xfId="1" applyFont="1" applyFill="1" applyBorder="1" applyAlignment="1">
      <alignment horizontal="left" wrapText="1"/>
    </xf>
    <xf numFmtId="3" fontId="44" fillId="0" borderId="4" xfId="0" applyNumberFormat="1" applyFont="1" applyFill="1" applyBorder="1" applyAlignment="1">
      <alignment horizontal="center" wrapText="1"/>
    </xf>
    <xf numFmtId="3" fontId="44" fillId="0" borderId="4" xfId="0" applyNumberFormat="1" applyFont="1" applyFill="1" applyBorder="1" applyAlignment="1">
      <alignment horizontal="center" vertical="center" wrapText="1"/>
    </xf>
    <xf numFmtId="3" fontId="44" fillId="4" borderId="4"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left" vertical="center" wrapText="1"/>
    </xf>
    <xf numFmtId="3" fontId="44" fillId="0" borderId="0" xfId="0" applyNumberFormat="1" applyFont="1" applyBorder="1" applyAlignment="1">
      <alignment horizontal="right" vertical="center" wrapText="1"/>
    </xf>
    <xf numFmtId="0" fontId="3" fillId="0" borderId="0" xfId="0" applyFont="1" applyAlignment="1"/>
    <xf numFmtId="0" fontId="44" fillId="0" borderId="3" xfId="0" applyFont="1" applyBorder="1" applyAlignment="1">
      <alignment horizontal="center" vertical="center" wrapText="1"/>
    </xf>
    <xf numFmtId="0" fontId="52" fillId="0" borderId="4" xfId="0" applyFont="1" applyFill="1" applyBorder="1" applyAlignment="1">
      <alignment horizontal="center" vertical="center" wrapText="1"/>
    </xf>
    <xf numFmtId="3" fontId="31" fillId="4" borderId="1" xfId="0" applyNumberFormat="1" applyFont="1" applyFill="1" applyBorder="1" applyAlignment="1">
      <alignment horizontal="center" vertical="center" wrapText="1"/>
    </xf>
    <xf numFmtId="3" fontId="31" fillId="0" borderId="1" xfId="0" applyNumberFormat="1" applyFont="1" applyFill="1" applyBorder="1" applyAlignment="1">
      <alignment horizontal="center" vertical="center" wrapText="1"/>
    </xf>
    <xf numFmtId="3" fontId="31" fillId="0" borderId="1" xfId="0" applyNumberFormat="1" applyFont="1" applyBorder="1" applyAlignment="1">
      <alignment horizontal="center" vertical="center" wrapText="1"/>
    </xf>
    <xf numFmtId="3" fontId="31" fillId="0" borderId="1" xfId="0" applyNumberFormat="1" applyFont="1" applyBorder="1" applyAlignment="1">
      <alignment horizontal="center" vertical="center"/>
    </xf>
    <xf numFmtId="0" fontId="20" fillId="0" borderId="0" xfId="0" applyFont="1" applyFill="1"/>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0" xfId="0" applyFont="1" applyBorder="1" applyAlignment="1">
      <alignment horizontal="center" vertical="center" wrapText="1"/>
    </xf>
    <xf numFmtId="0" fontId="17" fillId="0" borderId="2" xfId="0" applyFont="1" applyFill="1" applyBorder="1" applyAlignment="1">
      <alignment horizontal="center" wrapText="1"/>
    </xf>
    <xf numFmtId="0" fontId="17" fillId="0" borderId="1" xfId="0" applyFont="1" applyFill="1" applyBorder="1" applyAlignment="1">
      <alignment wrapText="1"/>
    </xf>
    <xf numFmtId="0" fontId="17" fillId="0" borderId="1" xfId="0" applyFont="1" applyFill="1" applyBorder="1" applyAlignment="1">
      <alignment horizontal="center" wrapText="1"/>
    </xf>
    <xf numFmtId="3" fontId="19" fillId="0" borderId="1" xfId="0" applyNumberFormat="1" applyFont="1" applyBorder="1" applyAlignment="1">
      <alignment horizontal="right" vertical="center" wrapText="1"/>
    </xf>
    <xf numFmtId="167" fontId="19" fillId="0" borderId="6" xfId="0" applyNumberFormat="1" applyFont="1" applyBorder="1" applyAlignment="1">
      <alignment horizontal="center" wrapText="1"/>
    </xf>
    <xf numFmtId="0" fontId="17" fillId="3" borderId="2" xfId="0" applyFont="1" applyFill="1" applyBorder="1" applyAlignment="1">
      <alignment horizontal="center" wrapText="1"/>
    </xf>
    <xf numFmtId="0" fontId="17" fillId="4" borderId="1" xfId="0" applyFont="1" applyFill="1" applyBorder="1" applyAlignment="1">
      <alignment wrapText="1"/>
    </xf>
    <xf numFmtId="0" fontId="17" fillId="3" borderId="1" xfId="0" applyFont="1" applyFill="1" applyBorder="1" applyAlignment="1">
      <alignment horizontal="center" wrapText="1"/>
    </xf>
    <xf numFmtId="0" fontId="17" fillId="4" borderId="1" xfId="0" applyFont="1" applyFill="1" applyBorder="1" applyAlignment="1">
      <alignment horizontal="center" wrapText="1"/>
    </xf>
    <xf numFmtId="0" fontId="18" fillId="0" borderId="2" xfId="0" applyFont="1" applyFill="1" applyBorder="1" applyAlignment="1">
      <alignment horizontal="center" wrapText="1"/>
    </xf>
    <xf numFmtId="0" fontId="18" fillId="0" borderId="1" xfId="0" applyFont="1" applyFill="1" applyBorder="1" applyAlignment="1">
      <alignment wrapText="1"/>
    </xf>
    <xf numFmtId="0" fontId="18" fillId="4" borderId="1" xfId="0" applyFont="1" applyFill="1" applyBorder="1" applyAlignment="1">
      <alignment horizontal="center" wrapText="1"/>
    </xf>
    <xf numFmtId="0" fontId="20" fillId="0" borderId="0" xfId="0" applyFont="1" applyAlignment="1">
      <alignment horizontal="left" vertical="center" wrapText="1"/>
    </xf>
    <xf numFmtId="3" fontId="19" fillId="4" borderId="1" xfId="0" applyNumberFormat="1" applyFont="1" applyFill="1" applyBorder="1" applyAlignment="1">
      <alignment horizontal="center" vertical="center" wrapText="1"/>
    </xf>
    <xf numFmtId="0" fontId="18" fillId="0" borderId="1" xfId="0" applyFont="1" applyFill="1" applyBorder="1" applyAlignment="1">
      <alignment horizontal="center" wrapText="1"/>
    </xf>
    <xf numFmtId="0" fontId="17" fillId="3" borderId="1" xfId="0" applyFont="1" applyFill="1" applyBorder="1" applyAlignment="1">
      <alignment wrapText="1"/>
    </xf>
    <xf numFmtId="3" fontId="18" fillId="3" borderId="1" xfId="0" applyNumberFormat="1" applyFont="1" applyFill="1" applyBorder="1" applyAlignment="1">
      <alignment horizontal="center" vertical="center"/>
    </xf>
    <xf numFmtId="0" fontId="18" fillId="4" borderId="2" xfId="0" applyFont="1" applyFill="1" applyBorder="1" applyAlignment="1">
      <alignment horizontal="center" wrapText="1"/>
    </xf>
    <xf numFmtId="0" fontId="18" fillId="4" borderId="1" xfId="0" applyFont="1" applyFill="1" applyBorder="1" applyAlignment="1">
      <alignment wrapText="1"/>
    </xf>
    <xf numFmtId="3" fontId="17" fillId="4" borderId="1" xfId="0" applyNumberFormat="1" applyFont="1" applyFill="1" applyBorder="1" applyAlignment="1">
      <alignment horizontal="center" vertical="center"/>
    </xf>
    <xf numFmtId="0" fontId="17" fillId="3" borderId="2" xfId="0" applyFont="1" applyFill="1" applyBorder="1" applyAlignment="1">
      <alignment wrapText="1"/>
    </xf>
    <xf numFmtId="0" fontId="17" fillId="3" borderId="1" xfId="0" applyFont="1" applyFill="1" applyBorder="1" applyAlignment="1">
      <alignment horizontal="left" wrapText="1"/>
    </xf>
    <xf numFmtId="0" fontId="18" fillId="0" borderId="1" xfId="0" applyFont="1" applyFill="1" applyBorder="1" applyAlignment="1">
      <alignment horizontal="left" wrapText="1"/>
    </xf>
    <xf numFmtId="0" fontId="18" fillId="0" borderId="2" xfId="0" applyFont="1" applyFill="1" applyBorder="1" applyAlignment="1">
      <alignment wrapText="1"/>
    </xf>
    <xf numFmtId="0" fontId="18" fillId="0" borderId="3" xfId="0" applyFont="1" applyFill="1" applyBorder="1" applyAlignment="1">
      <alignment wrapText="1"/>
    </xf>
    <xf numFmtId="0" fontId="18" fillId="0" borderId="4" xfId="0" applyFont="1" applyFill="1" applyBorder="1" applyAlignment="1">
      <alignment horizontal="left" wrapText="1"/>
    </xf>
    <xf numFmtId="0" fontId="18" fillId="0" borderId="4" xfId="0" applyFont="1" applyFill="1" applyBorder="1" applyAlignment="1">
      <alignment horizontal="center" wrapText="1"/>
    </xf>
    <xf numFmtId="0" fontId="18" fillId="0" borderId="0" xfId="0" applyFont="1" applyFill="1" applyBorder="1" applyAlignment="1">
      <alignment horizontal="center" wrapText="1"/>
    </xf>
    <xf numFmtId="0" fontId="20" fillId="0" borderId="18" xfId="0" applyFont="1" applyBorder="1"/>
    <xf numFmtId="0" fontId="60" fillId="0" borderId="0" xfId="0" applyFont="1"/>
    <xf numFmtId="0" fontId="59" fillId="0" borderId="4"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0" fillId="0" borderId="8" xfId="0" applyFont="1" applyBorder="1" applyAlignment="1">
      <alignment horizontal="center" vertical="center" wrapText="1"/>
    </xf>
    <xf numFmtId="0" fontId="62" fillId="0" borderId="8" xfId="0" applyFont="1" applyBorder="1" applyAlignment="1">
      <alignment vertical="center" wrapText="1"/>
    </xf>
    <xf numFmtId="0" fontId="63" fillId="0" borderId="7" xfId="0" applyFont="1" applyBorder="1" applyAlignment="1">
      <alignment horizontal="center" vertical="center" wrapText="1"/>
    </xf>
    <xf numFmtId="3" fontId="59" fillId="0" borderId="7" xfId="0" applyNumberFormat="1" applyFont="1" applyBorder="1" applyAlignment="1">
      <alignment horizontal="right" vertical="center" wrapText="1"/>
    </xf>
    <xf numFmtId="0" fontId="60" fillId="0" borderId="2" xfId="0" applyFont="1" applyBorder="1" applyAlignment="1">
      <alignment horizontal="center" vertical="center" wrapText="1"/>
    </xf>
    <xf numFmtId="0" fontId="62" fillId="0" borderId="2" xfId="0" applyFont="1" applyBorder="1" applyAlignment="1">
      <alignment vertical="center" wrapText="1"/>
    </xf>
    <xf numFmtId="0" fontId="63" fillId="0" borderId="1" xfId="0" applyFont="1" applyBorder="1" applyAlignment="1">
      <alignment horizontal="center" vertical="center" wrapText="1"/>
    </xf>
    <xf numFmtId="3" fontId="60" fillId="0" borderId="1" xfId="0" applyNumberFormat="1" applyFont="1" applyBorder="1" applyAlignment="1">
      <alignment horizontal="right" wrapText="1"/>
    </xf>
    <xf numFmtId="3" fontId="60" fillId="0" borderId="7" xfId="0" applyNumberFormat="1" applyFont="1" applyBorder="1" applyAlignment="1">
      <alignment horizontal="right" vertical="center" wrapText="1"/>
    </xf>
    <xf numFmtId="3" fontId="60" fillId="4" borderId="1" xfId="0" applyNumberFormat="1" applyFont="1" applyFill="1" applyBorder="1" applyAlignment="1">
      <alignment horizontal="right" vertical="center" wrapText="1"/>
    </xf>
    <xf numFmtId="0" fontId="63" fillId="0" borderId="2" xfId="0" applyFont="1" applyBorder="1" applyAlignment="1">
      <alignment vertical="center" wrapText="1"/>
    </xf>
    <xf numFmtId="3" fontId="60" fillId="4" borderId="1" xfId="0" applyNumberFormat="1" applyFont="1" applyFill="1" applyBorder="1" applyAlignment="1">
      <alignment horizontal="right" wrapText="1"/>
    </xf>
    <xf numFmtId="0" fontId="60" fillId="0" borderId="26" xfId="0" applyFont="1" applyBorder="1" applyAlignment="1">
      <alignment horizontal="center" vertical="center" wrapText="1"/>
    </xf>
    <xf numFmtId="3" fontId="60" fillId="0" borderId="1" xfId="0" applyNumberFormat="1" applyFont="1" applyBorder="1" applyAlignment="1">
      <alignment horizontal="right"/>
    </xf>
    <xf numFmtId="3" fontId="60" fillId="4" borderId="1" xfId="0" applyNumberFormat="1" applyFont="1" applyFill="1" applyBorder="1" applyAlignment="1">
      <alignment horizontal="right"/>
    </xf>
    <xf numFmtId="0" fontId="60" fillId="0" borderId="3" xfId="0" applyFont="1" applyBorder="1" applyAlignment="1">
      <alignment horizontal="center" vertical="center" wrapText="1"/>
    </xf>
    <xf numFmtId="0" fontId="62" fillId="0" borderId="3" xfId="0" applyFont="1" applyBorder="1" applyAlignment="1">
      <alignment vertical="center" wrapText="1"/>
    </xf>
    <xf numFmtId="0" fontId="63" fillId="0" borderId="4" xfId="0" applyFont="1" applyBorder="1" applyAlignment="1">
      <alignment horizontal="center" vertical="center" wrapText="1"/>
    </xf>
    <xf numFmtId="3" fontId="60" fillId="0" borderId="4" xfId="0" applyNumberFormat="1" applyFont="1" applyBorder="1" applyAlignment="1">
      <alignment horizontal="right"/>
    </xf>
    <xf numFmtId="3" fontId="60" fillId="4" borderId="4" xfId="0" applyNumberFormat="1" applyFont="1" applyFill="1" applyBorder="1" applyAlignment="1">
      <alignment horizontal="right"/>
    </xf>
    <xf numFmtId="0" fontId="60" fillId="0" borderId="0" xfId="0" applyFont="1" applyAlignment="1">
      <alignment horizontal="right"/>
    </xf>
    <xf numFmtId="3" fontId="60" fillId="0" borderId="1" xfId="0" applyNumberFormat="1" applyFont="1" applyBorder="1" applyAlignment="1">
      <alignment horizontal="center" wrapText="1"/>
    </xf>
    <xf numFmtId="3" fontId="59" fillId="0" borderId="15" xfId="0" applyNumberFormat="1" applyFont="1" applyBorder="1" applyAlignment="1">
      <alignment horizontal="right" vertical="center" wrapText="1"/>
    </xf>
    <xf numFmtId="3" fontId="52" fillId="0" borderId="0" xfId="0" applyNumberFormat="1" applyFont="1" applyAlignment="1">
      <alignment horizontal="right"/>
    </xf>
    <xf numFmtId="0" fontId="52" fillId="0" borderId="5" xfId="0" applyFont="1" applyFill="1" applyBorder="1" applyAlignment="1">
      <alignment horizontal="center" vertical="center" wrapText="1"/>
    </xf>
    <xf numFmtId="49" fontId="31" fillId="2" borderId="8" xfId="1" applyNumberFormat="1" applyFont="1" applyFill="1" applyBorder="1" applyAlignment="1">
      <alignment horizontal="center"/>
    </xf>
    <xf numFmtId="0" fontId="31" fillId="2" borderId="7" xfId="1" applyFont="1" applyFill="1" applyBorder="1" applyAlignment="1">
      <alignment horizontal="left" vertical="center" wrapText="1"/>
    </xf>
    <xf numFmtId="3" fontId="31" fillId="4" borderId="7" xfId="0" applyNumberFormat="1" applyFont="1" applyFill="1" applyBorder="1" applyAlignment="1">
      <alignment horizontal="right" vertical="center" wrapText="1"/>
    </xf>
    <xf numFmtId="3" fontId="31" fillId="0" borderId="7" xfId="0" applyNumberFormat="1" applyFont="1" applyBorder="1" applyAlignment="1">
      <alignment horizontal="center" vertical="center" wrapText="1"/>
    </xf>
    <xf numFmtId="49" fontId="31" fillId="2" borderId="2" xfId="1" applyNumberFormat="1" applyFont="1" applyFill="1" applyBorder="1" applyAlignment="1">
      <alignment horizontal="center"/>
    </xf>
    <xf numFmtId="0" fontId="31" fillId="2" borderId="1" xfId="1" applyFont="1" applyFill="1" applyBorder="1" applyAlignment="1">
      <alignment horizontal="left" vertical="center" wrapText="1"/>
    </xf>
    <xf numFmtId="49" fontId="31" fillId="2" borderId="1" xfId="1" applyNumberFormat="1" applyFont="1" applyFill="1" applyBorder="1" applyAlignment="1">
      <alignment horizontal="center" vertical="center" wrapText="1"/>
    </xf>
    <xf numFmtId="0" fontId="31" fillId="2" borderId="1" xfId="1" applyFont="1" applyFill="1" applyBorder="1" applyAlignment="1"/>
    <xf numFmtId="3" fontId="31" fillId="0" borderId="1" xfId="0" applyNumberFormat="1" applyFont="1" applyBorder="1" applyAlignment="1">
      <alignment horizontal="center"/>
    </xf>
    <xf numFmtId="0" fontId="31" fillId="2" borderId="1" xfId="1" applyFont="1" applyFill="1" applyBorder="1" applyAlignment="1">
      <alignment horizontal="left" wrapText="1"/>
    </xf>
    <xf numFmtId="0" fontId="31" fillId="2" borderId="1" xfId="1" applyFont="1" applyFill="1" applyBorder="1" applyAlignment="1">
      <alignment wrapText="1"/>
    </xf>
    <xf numFmtId="3" fontId="31" fillId="0" borderId="1" xfId="0" applyNumberFormat="1" applyFont="1" applyFill="1" applyBorder="1" applyAlignment="1">
      <alignment horizontal="right" vertical="center" wrapText="1"/>
    </xf>
    <xf numFmtId="3" fontId="31" fillId="0" borderId="1" xfId="0" applyNumberFormat="1" applyFont="1" applyFill="1" applyBorder="1" applyAlignment="1">
      <alignment horizontal="center" wrapText="1"/>
    </xf>
    <xf numFmtId="0" fontId="31" fillId="2" borderId="1" xfId="1" applyFont="1" applyFill="1" applyBorder="1" applyAlignment="1">
      <alignment horizontal="left"/>
    </xf>
    <xf numFmtId="3" fontId="31" fillId="4" borderId="1" xfId="0" applyNumberFormat="1" applyFont="1" applyFill="1" applyBorder="1" applyAlignment="1">
      <alignment horizontal="center" wrapText="1"/>
    </xf>
    <xf numFmtId="49" fontId="31" fillId="2" borderId="3" xfId="1" applyNumberFormat="1" applyFont="1" applyFill="1" applyBorder="1" applyAlignment="1">
      <alignment horizontal="center"/>
    </xf>
    <xf numFmtId="0" fontId="31" fillId="2" borderId="4" xfId="1" applyFont="1" applyFill="1" applyBorder="1" applyAlignment="1">
      <alignment horizontal="left" wrapText="1"/>
    </xf>
    <xf numFmtId="3" fontId="31" fillId="0" borderId="4" xfId="0" applyNumberFormat="1" applyFont="1" applyFill="1" applyBorder="1" applyAlignment="1">
      <alignment horizontal="center" wrapText="1"/>
    </xf>
    <xf numFmtId="3" fontId="31" fillId="0" borderId="4" xfId="0" applyNumberFormat="1" applyFont="1" applyFill="1" applyBorder="1" applyAlignment="1">
      <alignment horizontal="center" vertical="center" wrapText="1"/>
    </xf>
    <xf numFmtId="3" fontId="31" fillId="4" borderId="4" xfId="0" applyNumberFormat="1" applyFont="1" applyFill="1" applyBorder="1" applyAlignment="1">
      <alignment horizontal="center" vertical="center" wrapText="1"/>
    </xf>
    <xf numFmtId="3" fontId="31" fillId="0" borderId="0" xfId="0" applyNumberFormat="1" applyFont="1" applyBorder="1" applyAlignment="1">
      <alignment horizontal="right" vertical="center" wrapText="1"/>
    </xf>
    <xf numFmtId="0" fontId="25"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5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5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4" xfId="0" applyFont="1" applyBorder="1" applyAlignment="1">
      <alignment horizontal="center" vertical="center" wrapText="1"/>
    </xf>
    <xf numFmtId="0" fontId="25" fillId="0" borderId="0" xfId="0" applyFont="1" applyBorder="1" applyAlignment="1">
      <alignment horizontal="center" vertical="center" wrapText="1"/>
    </xf>
    <xf numFmtId="3" fontId="5" fillId="0" borderId="51"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14" fontId="5" fillId="0" borderId="54" xfId="0" applyNumberFormat="1" applyFont="1" applyFill="1" applyBorder="1" applyAlignment="1">
      <alignment horizontal="center" vertical="center" wrapText="1"/>
    </xf>
    <xf numFmtId="0" fontId="5" fillId="0" borderId="55" xfId="0" applyNumberFormat="1"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25" xfId="0" applyFont="1" applyBorder="1" applyAlignment="1">
      <alignment horizontal="center" vertical="center" wrapText="1"/>
    </xf>
    <xf numFmtId="165" fontId="5" fillId="0" borderId="14"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3" fontId="5" fillId="0" borderId="54"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xf>
    <xf numFmtId="0" fontId="27" fillId="0" borderId="0" xfId="0" applyFont="1" applyAlignment="1">
      <alignment horizontal="center"/>
    </xf>
    <xf numFmtId="0" fontId="1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6" fillId="0" borderId="5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30" xfId="0" applyFont="1" applyBorder="1" applyAlignment="1">
      <alignment horizontal="center" vertical="center" wrapText="1"/>
    </xf>
    <xf numFmtId="0" fontId="38" fillId="0" borderId="0" xfId="0" applyFont="1" applyFill="1" applyBorder="1" applyAlignment="1">
      <alignment horizontal="left" vertical="center" wrapText="1"/>
    </xf>
    <xf numFmtId="0" fontId="48" fillId="0" borderId="0" xfId="0" applyFont="1" applyAlignment="1">
      <alignment horizontal="center"/>
    </xf>
    <xf numFmtId="0" fontId="0" fillId="0" borderId="0" xfId="0" applyAlignment="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Border="1" applyAlignment="1">
      <alignment horizontal="left" vertical="center" wrapText="1"/>
    </xf>
    <xf numFmtId="0" fontId="22"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5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5" fillId="0" borderId="0" xfId="0" applyFont="1" applyBorder="1" applyAlignment="1">
      <alignment horizontal="center"/>
    </xf>
    <xf numFmtId="0" fontId="13" fillId="0" borderId="0" xfId="0" applyFont="1" applyAlignment="1">
      <alignment horizontal="center"/>
    </xf>
    <xf numFmtId="0" fontId="6" fillId="0" borderId="4"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 xfId="0" applyFont="1" applyBorder="1" applyAlignment="1">
      <alignment horizontal="center" wrapText="1"/>
    </xf>
    <xf numFmtId="0" fontId="22" fillId="0" borderId="0" xfId="0" applyFont="1" applyAlignment="1">
      <alignment horizontal="center"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7"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1" xfId="0" applyFont="1" applyBorder="1" applyAlignment="1">
      <alignment horizontal="center" vertical="center" wrapText="1"/>
    </xf>
    <xf numFmtId="0" fontId="24" fillId="0" borderId="0" xfId="0" applyFont="1" applyAlignment="1">
      <alignment horizontal="center" wrapText="1"/>
    </xf>
    <xf numFmtId="0" fontId="7" fillId="0" borderId="11" xfId="0" applyFont="1" applyBorder="1" applyAlignment="1">
      <alignment horizontal="left" vertical="center"/>
    </xf>
    <xf numFmtId="0" fontId="7" fillId="0" borderId="8" xfId="0" applyFont="1" applyBorder="1" applyAlignment="1">
      <alignment horizontal="left" vertical="center"/>
    </xf>
    <xf numFmtId="2" fontId="16" fillId="0" borderId="61"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2" fontId="16" fillId="0" borderId="56" xfId="0" applyNumberFormat="1" applyFont="1" applyBorder="1" applyAlignment="1">
      <alignment horizontal="center" vertical="center" wrapText="1"/>
    </xf>
    <xf numFmtId="2" fontId="16" fillId="0" borderId="49" xfId="0" applyNumberFormat="1" applyFont="1" applyBorder="1" applyAlignment="1">
      <alignment horizontal="center" vertical="center" wrapText="1"/>
    </xf>
    <xf numFmtId="2" fontId="16" fillId="0" borderId="0" xfId="0" applyNumberFormat="1" applyFont="1" applyBorder="1" applyAlignment="1">
      <alignment horizontal="center" vertical="center" wrapText="1"/>
    </xf>
    <xf numFmtId="2" fontId="16" fillId="0" borderId="20" xfId="0" applyNumberFormat="1" applyFont="1" applyBorder="1" applyAlignment="1">
      <alignment horizontal="center" vertical="center" wrapText="1"/>
    </xf>
    <xf numFmtId="0" fontId="49" fillId="0" borderId="60" xfId="0" applyFont="1" applyFill="1" applyBorder="1" applyAlignment="1">
      <alignment horizontal="center" vertical="center" wrapText="1"/>
    </xf>
    <xf numFmtId="0" fontId="49" fillId="0" borderId="53"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7" fillId="0" borderId="0" xfId="0" applyFont="1" applyAlignment="1">
      <alignment horizontal="left"/>
    </xf>
    <xf numFmtId="0" fontId="1" fillId="0" borderId="0" xfId="0" applyFont="1" applyAlignment="1">
      <alignment horizontal="right"/>
    </xf>
    <xf numFmtId="0" fontId="19" fillId="0" borderId="5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4" fillId="0" borderId="0" xfId="0" applyFont="1" applyAlignment="1">
      <alignment horizontal="center"/>
    </xf>
    <xf numFmtId="0" fontId="36" fillId="0" borderId="58"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47" xfId="0" applyFont="1" applyBorder="1" applyAlignment="1">
      <alignment horizontal="center" vertical="center" wrapText="1"/>
    </xf>
    <xf numFmtId="0" fontId="2" fillId="0" borderId="0" xfId="0" applyFont="1" applyAlignment="1">
      <alignment horizontal="left" vertical="center"/>
    </xf>
    <xf numFmtId="0" fontId="6" fillId="0" borderId="62" xfId="0" applyFont="1" applyBorder="1" applyAlignment="1">
      <alignment horizontal="center" wrapText="1" shrinkToFit="1"/>
    </xf>
    <xf numFmtId="0" fontId="6" fillId="0" borderId="63" xfId="0" applyFont="1" applyBorder="1" applyAlignment="1">
      <alignment horizontal="center" wrapText="1" shrinkToFit="1"/>
    </xf>
    <xf numFmtId="0" fontId="6" fillId="0" borderId="51"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57"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39" fillId="0" borderId="9" xfId="0" applyFont="1" applyBorder="1" applyAlignment="1">
      <alignment horizontal="right" vertical="center"/>
    </xf>
    <xf numFmtId="0" fontId="39" fillId="0" borderId="48" xfId="0" applyFont="1" applyBorder="1" applyAlignment="1">
      <alignment horizontal="right" vertical="center"/>
    </xf>
    <xf numFmtId="0" fontId="42" fillId="0" borderId="0" xfId="0" applyFont="1" applyAlignment="1">
      <alignment horizontal="center"/>
    </xf>
    <xf numFmtId="0" fontId="39" fillId="3" borderId="66" xfId="0" applyFont="1" applyFill="1" applyBorder="1" applyAlignment="1">
      <alignment horizontal="center"/>
    </xf>
    <xf numFmtId="0" fontId="39" fillId="3" borderId="38" xfId="0" applyFont="1" applyFill="1" applyBorder="1" applyAlignment="1">
      <alignment horizontal="center"/>
    </xf>
    <xf numFmtId="0" fontId="39" fillId="3" borderId="60" xfId="0" applyFont="1" applyFill="1" applyBorder="1" applyAlignment="1">
      <alignment horizontal="center"/>
    </xf>
    <xf numFmtId="0" fontId="39" fillId="3" borderId="57" xfId="0" applyFont="1" applyFill="1" applyBorder="1" applyAlignment="1">
      <alignment horizontal="center"/>
    </xf>
    <xf numFmtId="0" fontId="39" fillId="3" borderId="53" xfId="0" applyFont="1" applyFill="1" applyBorder="1" applyAlignment="1">
      <alignment horizontal="center"/>
    </xf>
    <xf numFmtId="0" fontId="39" fillId="3" borderId="61" xfId="0" applyFont="1" applyFill="1" applyBorder="1" applyAlignment="1">
      <alignment horizontal="center"/>
    </xf>
    <xf numFmtId="0" fontId="39" fillId="3" borderId="56" xfId="0" applyFont="1" applyFill="1" applyBorder="1" applyAlignment="1">
      <alignment horizontal="center"/>
    </xf>
    <xf numFmtId="0" fontId="39" fillId="3" borderId="18" xfId="0" applyFont="1" applyFill="1" applyBorder="1" applyAlignment="1">
      <alignment horizontal="center"/>
    </xf>
    <xf numFmtId="0" fontId="35" fillId="3" borderId="65" xfId="0" applyFont="1" applyFill="1" applyBorder="1" applyAlignment="1" applyProtection="1">
      <alignment horizontal="center" vertical="center" wrapText="1"/>
    </xf>
    <xf numFmtId="0" fontId="35" fillId="3" borderId="42" xfId="0" applyFont="1" applyFill="1" applyBorder="1" applyAlignment="1" applyProtection="1">
      <alignment horizontal="center" vertical="center" wrapText="1"/>
    </xf>
    <xf numFmtId="49" fontId="21" fillId="3" borderId="56" xfId="0" applyNumberFormat="1" applyFont="1" applyFill="1" applyBorder="1" applyAlignment="1" applyProtection="1">
      <alignment horizontal="center" vertical="center" wrapText="1"/>
    </xf>
    <xf numFmtId="49" fontId="21" fillId="3" borderId="44" xfId="0" applyNumberFormat="1" applyFont="1" applyFill="1" applyBorder="1" applyAlignment="1" applyProtection="1">
      <alignment horizontal="center" vertical="center" wrapText="1"/>
    </xf>
    <xf numFmtId="0" fontId="39" fillId="0" borderId="67" xfId="0" applyFont="1" applyBorder="1" applyAlignment="1">
      <alignment horizontal="right"/>
    </xf>
    <xf numFmtId="0" fontId="39" fillId="0" borderId="48" xfId="0" applyFont="1" applyBorder="1" applyAlignment="1">
      <alignment horizontal="right"/>
    </xf>
    <xf numFmtId="0" fontId="20" fillId="0" borderId="0" xfId="1" applyFont="1" applyAlignment="1">
      <alignment horizontal="left" wrapText="1"/>
    </xf>
    <xf numFmtId="0" fontId="31" fillId="0" borderId="2" xfId="1" applyFont="1" applyBorder="1" applyAlignment="1">
      <alignment vertical="center" wrapText="1"/>
    </xf>
    <xf numFmtId="0" fontId="20" fillId="0" borderId="27"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13" fillId="0" borderId="1" xfId="1" applyNumberFormat="1" applyFont="1" applyBorder="1" applyAlignment="1">
      <alignment vertical="center" wrapText="1"/>
    </xf>
    <xf numFmtId="3" fontId="13" fillId="0" borderId="6" xfId="1" applyNumberFormat="1" applyFont="1" applyBorder="1" applyAlignment="1">
      <alignment vertical="center" wrapText="1"/>
    </xf>
    <xf numFmtId="3" fontId="20" fillId="5" borderId="6" xfId="1" applyNumberFormat="1" applyFont="1" applyFill="1" applyBorder="1" applyAlignment="1">
      <alignment horizontal="center" vertical="center" wrapText="1"/>
    </xf>
    <xf numFmtId="0" fontId="31" fillId="5" borderId="11"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20" fillId="5" borderId="1" xfId="1" applyNumberFormat="1" applyFont="1" applyFill="1" applyBorder="1" applyAlignment="1">
      <alignment horizontal="center" vertical="center" wrapText="1"/>
    </xf>
    <xf numFmtId="0" fontId="1" fillId="0" borderId="0" xfId="1" applyFont="1" applyAlignment="1">
      <alignment horizontal="center" vertical="center" wrapText="1"/>
    </xf>
    <xf numFmtId="0" fontId="20" fillId="4" borderId="0" xfId="1" applyFont="1" applyFill="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1" fillId="0" borderId="15" xfId="1" applyFont="1" applyBorder="1" applyAlignment="1">
      <alignment horizontal="center" vertical="center" wrapText="1"/>
    </xf>
    <xf numFmtId="0" fontId="31"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50" xfId="1" applyFont="1" applyBorder="1" applyAlignment="1">
      <alignment horizontal="center" vertical="center" wrapText="1"/>
    </xf>
    <xf numFmtId="0" fontId="20" fillId="0" borderId="25" xfId="1" applyFont="1" applyBorder="1" applyAlignment="1">
      <alignment horizontal="center" vertical="center" wrapText="1"/>
    </xf>
    <xf numFmtId="0" fontId="19" fillId="0" borderId="53"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0" xfId="0" applyFont="1" applyAlignment="1">
      <alignment horizontal="center"/>
    </xf>
    <xf numFmtId="0" fontId="19" fillId="0" borderId="14" xfId="0" applyFont="1" applyBorder="1" applyAlignment="1">
      <alignment horizontal="center" vertical="center" wrapText="1"/>
    </xf>
    <xf numFmtId="0" fontId="61" fillId="0" borderId="3" xfId="0" applyFont="1" applyBorder="1" applyAlignment="1">
      <alignment horizontal="center" vertical="center"/>
    </xf>
    <xf numFmtId="0" fontId="19" fillId="0" borderId="15" xfId="0" applyFont="1" applyBorder="1" applyAlignment="1">
      <alignment horizontal="center" vertical="center" wrapText="1"/>
    </xf>
    <xf numFmtId="0" fontId="61" fillId="0" borderId="4" xfId="0" applyFont="1" applyBorder="1" applyAlignment="1">
      <alignment horizontal="center" vertical="center"/>
    </xf>
    <xf numFmtId="0" fontId="19" fillId="0" borderId="4" xfId="0" applyFont="1" applyBorder="1" applyAlignment="1">
      <alignment horizontal="center" vertical="center" wrapText="1"/>
    </xf>
    <xf numFmtId="0" fontId="51" fillId="0" borderId="0" xfId="0" applyFont="1" applyAlignment="1">
      <alignment horizontal="center"/>
    </xf>
    <xf numFmtId="0" fontId="51" fillId="0" borderId="14" xfId="0" applyFont="1" applyBorder="1" applyAlignment="1">
      <alignment horizontal="center" vertical="center" wrapText="1"/>
    </xf>
    <xf numFmtId="0" fontId="3" fillId="0" borderId="3" xfId="0" applyFont="1" applyBorder="1" applyAlignment="1">
      <alignment horizontal="center" vertical="center"/>
    </xf>
    <xf numFmtId="0" fontId="51" fillId="0" borderId="15" xfId="0" applyFont="1" applyBorder="1" applyAlignment="1">
      <alignment horizontal="center" vertical="center" wrapText="1"/>
    </xf>
    <xf numFmtId="0" fontId="3" fillId="0" borderId="4" xfId="0" applyFont="1" applyBorder="1" applyAlignment="1">
      <alignment horizontal="center" vertical="center"/>
    </xf>
    <xf numFmtId="0" fontId="51" fillId="0" borderId="4" xfId="0" applyFont="1" applyBorder="1" applyAlignment="1">
      <alignment horizontal="center" vertical="center" wrapText="1"/>
    </xf>
    <xf numFmtId="0" fontId="51" fillId="0" borderId="51"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51" fillId="0" borderId="52" xfId="0" applyFont="1" applyFill="1" applyBorder="1" applyAlignment="1">
      <alignment horizontal="center" vertical="center" wrapText="1"/>
    </xf>
    <xf numFmtId="0" fontId="51" fillId="0" borderId="53"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2" fillId="0" borderId="0" xfId="0" applyFont="1" applyBorder="1" applyAlignment="1">
      <alignment horizontal="center" vertical="center" wrapText="1"/>
    </xf>
    <xf numFmtId="165" fontId="52" fillId="0" borderId="14" xfId="0" applyNumberFormat="1" applyFont="1" applyBorder="1" applyAlignment="1">
      <alignment horizontal="center" vertical="center" wrapText="1"/>
    </xf>
    <xf numFmtId="165" fontId="52" fillId="0" borderId="3" xfId="0" applyNumberFormat="1" applyFont="1" applyBorder="1" applyAlignment="1">
      <alignment horizontal="center" vertical="center" wrapText="1"/>
    </xf>
    <xf numFmtId="0" fontId="52" fillId="0" borderId="15"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30" xfId="0" applyFont="1" applyBorder="1" applyAlignment="1">
      <alignment horizontal="center" vertical="center" wrapText="1"/>
    </xf>
    <xf numFmtId="3" fontId="52" fillId="0" borderId="54" xfId="0" applyNumberFormat="1" applyFont="1" applyFill="1" applyBorder="1" applyAlignment="1">
      <alignment horizontal="center" vertical="center" wrapText="1"/>
    </xf>
    <xf numFmtId="3" fontId="52" fillId="0" borderId="47" xfId="0" applyNumberFormat="1" applyFont="1" applyFill="1" applyBorder="1" applyAlignment="1">
      <alignment horizontal="center" vertical="center" wrapText="1"/>
    </xf>
    <xf numFmtId="3" fontId="52" fillId="0" borderId="51" xfId="0" applyNumberFormat="1" applyFont="1" applyFill="1" applyBorder="1" applyAlignment="1">
      <alignment horizontal="center" vertical="center" wrapText="1"/>
    </xf>
    <xf numFmtId="3" fontId="52" fillId="0" borderId="30" xfId="0" applyNumberFormat="1" applyFont="1" applyFill="1" applyBorder="1" applyAlignment="1">
      <alignment horizontal="center" vertical="center" wrapText="1"/>
    </xf>
    <xf numFmtId="14" fontId="52" fillId="0" borderId="54" xfId="0" applyNumberFormat="1" applyFont="1" applyFill="1" applyBorder="1" applyAlignment="1">
      <alignment horizontal="center" vertical="center" wrapText="1"/>
    </xf>
    <xf numFmtId="0" fontId="52" fillId="0" borderId="55" xfId="0" applyNumberFormat="1" applyFont="1" applyFill="1" applyBorder="1" applyAlignment="1">
      <alignment horizontal="center" vertical="center" wrapText="1"/>
    </xf>
    <xf numFmtId="0" fontId="52" fillId="0" borderId="50" xfId="0" applyFont="1" applyBorder="1" applyAlignment="1">
      <alignment horizontal="center" vertical="center" wrapText="1"/>
    </xf>
    <xf numFmtId="0" fontId="52" fillId="0" borderId="25" xfId="0" applyFont="1" applyBorder="1" applyAlignment="1">
      <alignment horizontal="center" vertical="center" wrapText="1"/>
    </xf>
    <xf numFmtId="0" fontId="51" fillId="0" borderId="0" xfId="0" applyFont="1" applyBorder="1" applyAlignment="1">
      <alignment horizontal="center" vertical="center" wrapText="1"/>
    </xf>
    <xf numFmtId="165" fontId="51" fillId="0" borderId="14" xfId="0" applyNumberFormat="1" applyFont="1" applyBorder="1" applyAlignment="1">
      <alignment horizontal="center" vertical="center" wrapText="1"/>
    </xf>
    <xf numFmtId="165" fontId="51" fillId="0" borderId="3" xfId="0" applyNumberFormat="1" applyFont="1" applyBorder="1" applyAlignment="1">
      <alignment horizontal="center" vertical="center" wrapText="1"/>
    </xf>
    <xf numFmtId="0" fontId="51" fillId="0" borderId="51" xfId="0" applyFont="1" applyBorder="1" applyAlignment="1">
      <alignment horizontal="center" vertical="center" wrapText="1"/>
    </xf>
    <xf numFmtId="0" fontId="51" fillId="0" borderId="30" xfId="0" applyFont="1" applyBorder="1" applyAlignment="1">
      <alignment horizontal="center" vertical="center" wrapText="1"/>
    </xf>
    <xf numFmtId="3" fontId="51" fillId="0" borderId="54" xfId="0" applyNumberFormat="1" applyFont="1" applyFill="1" applyBorder="1" applyAlignment="1">
      <alignment horizontal="center" vertical="center" wrapText="1"/>
    </xf>
    <xf numFmtId="3" fontId="51" fillId="0" borderId="47" xfId="0" applyNumberFormat="1" applyFont="1" applyFill="1" applyBorder="1" applyAlignment="1">
      <alignment horizontal="center" vertical="center" wrapText="1"/>
    </xf>
    <xf numFmtId="3" fontId="51" fillId="0" borderId="51" xfId="0" applyNumberFormat="1" applyFont="1" applyFill="1" applyBorder="1" applyAlignment="1">
      <alignment horizontal="center" vertical="center" wrapText="1"/>
    </xf>
    <xf numFmtId="3" fontId="51" fillId="0" borderId="30" xfId="0" applyNumberFormat="1" applyFont="1" applyFill="1" applyBorder="1" applyAlignment="1">
      <alignment horizontal="center" vertical="center" wrapText="1"/>
    </xf>
    <xf numFmtId="14" fontId="51" fillId="0" borderId="54" xfId="0" applyNumberFormat="1" applyFont="1" applyFill="1" applyBorder="1" applyAlignment="1">
      <alignment horizontal="center" vertical="center" wrapText="1"/>
    </xf>
    <xf numFmtId="0" fontId="51" fillId="0" borderId="55" xfId="0" applyNumberFormat="1" applyFont="1" applyFill="1" applyBorder="1" applyAlignment="1">
      <alignment horizontal="center" vertical="center" wrapText="1"/>
    </xf>
    <xf numFmtId="0" fontId="51" fillId="0" borderId="50" xfId="0" applyFont="1" applyBorder="1" applyAlignment="1">
      <alignment horizontal="center" vertical="center" wrapText="1"/>
    </xf>
    <xf numFmtId="0" fontId="51" fillId="0" borderId="25" xfId="0" applyFont="1" applyBorder="1" applyAlignment="1">
      <alignment horizontal="center" vertical="center" wrapText="1"/>
    </xf>
    <xf numFmtId="0" fontId="43" fillId="0" borderId="0" xfId="0" applyFont="1" applyAlignment="1">
      <alignment horizontal="center"/>
    </xf>
    <xf numFmtId="0" fontId="43" fillId="0" borderId="52" xfId="0" applyFont="1" applyFill="1" applyBorder="1" applyAlignment="1">
      <alignment horizontal="center" vertical="center" wrapText="1"/>
    </xf>
    <xf numFmtId="0" fontId="43" fillId="0" borderId="53"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15" xfId="0" applyFont="1" applyBorder="1" applyAlignment="1">
      <alignment horizontal="center" vertical="center" wrapText="1"/>
    </xf>
    <xf numFmtId="0" fontId="44" fillId="0" borderId="4" xfId="0" applyFont="1" applyBorder="1" applyAlignment="1">
      <alignment horizontal="center" vertical="center"/>
    </xf>
    <xf numFmtId="0" fontId="43" fillId="0" borderId="51"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51"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44" fillId="0" borderId="0" xfId="0" applyFont="1" applyAlignment="1">
      <alignment horizontal="center"/>
    </xf>
    <xf numFmtId="0" fontId="3" fillId="0" borderId="0" xfId="0" applyFont="1" applyAlignment="1"/>
    <xf numFmtId="0" fontId="44" fillId="0" borderId="14"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51"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52" xfId="0" applyFont="1" applyFill="1" applyBorder="1" applyAlignment="1">
      <alignment horizontal="center" vertical="center" wrapText="1"/>
    </xf>
    <xf numFmtId="0" fontId="44" fillId="0" borderId="53"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51" fillId="0" borderId="5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32" xfId="0" applyFont="1" applyFill="1" applyBorder="1" applyAlignment="1">
      <alignment horizontal="center" vertical="center" wrapText="1"/>
    </xf>
    <xf numFmtId="0" fontId="44" fillId="0" borderId="58" xfId="1" applyFont="1" applyBorder="1" applyAlignment="1">
      <alignment horizontal="center" vertical="center" wrapText="1"/>
    </xf>
    <xf numFmtId="0" fontId="44" fillId="0" borderId="13" xfId="1" applyFont="1" applyBorder="1" applyAlignment="1">
      <alignment horizontal="center" vertical="center" wrapText="1"/>
    </xf>
    <xf numFmtId="0" fontId="44" fillId="0" borderId="51" xfId="1" applyFont="1" applyBorder="1" applyAlignment="1">
      <alignment horizontal="center" vertical="center" wrapText="1"/>
    </xf>
    <xf numFmtId="0" fontId="44" fillId="0" borderId="30" xfId="1" applyFont="1" applyBorder="1" applyAlignment="1">
      <alignment horizontal="center" vertical="center" wrapText="1"/>
    </xf>
    <xf numFmtId="0" fontId="44" fillId="0" borderId="57" xfId="0" applyFont="1" applyFill="1" applyBorder="1" applyAlignment="1">
      <alignment horizontal="center" vertical="center" wrapText="1"/>
    </xf>
    <xf numFmtId="0" fontId="44" fillId="0" borderId="65"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59" fillId="0" borderId="0" xfId="0" applyFont="1" applyAlignment="1">
      <alignment horizontal="center"/>
    </xf>
    <xf numFmtId="0" fontId="59" fillId="0" borderId="14"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15" xfId="0" applyFont="1" applyBorder="1" applyAlignment="1">
      <alignment horizontal="center" vertical="center" wrapText="1"/>
    </xf>
    <xf numFmtId="0" fontId="60" fillId="0" borderId="4" xfId="0" applyFont="1" applyBorder="1" applyAlignment="1">
      <alignment horizontal="center" vertical="center"/>
    </xf>
    <xf numFmtId="0" fontId="59" fillId="0" borderId="51"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51"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59" fillId="0" borderId="52" xfId="0" applyFont="1" applyFill="1" applyBorder="1" applyAlignment="1">
      <alignment horizontal="center" vertical="center" wrapText="1"/>
    </xf>
    <xf numFmtId="0" fontId="59" fillId="0" borderId="53" xfId="0" applyFont="1" applyFill="1" applyBorder="1" applyAlignment="1">
      <alignment horizontal="center" vertical="center" wrapText="1"/>
    </xf>
    <xf numFmtId="0" fontId="52" fillId="0" borderId="0" xfId="0" applyFont="1" applyAlignment="1">
      <alignment horizontal="center"/>
    </xf>
    <xf numFmtId="0" fontId="52" fillId="0" borderId="14" xfId="1" applyFont="1" applyBorder="1" applyAlignment="1">
      <alignment horizontal="center" vertical="center" wrapText="1"/>
    </xf>
    <xf numFmtId="0" fontId="52" fillId="0" borderId="3" xfId="1" applyFont="1" applyBorder="1" applyAlignment="1">
      <alignment horizontal="center" vertical="center" wrapText="1"/>
    </xf>
    <xf numFmtId="0" fontId="52" fillId="0" borderId="15" xfId="1" applyFont="1" applyBorder="1" applyAlignment="1">
      <alignment horizontal="center" vertical="center" wrapText="1"/>
    </xf>
    <xf numFmtId="0" fontId="52" fillId="0" borderId="4" xfId="1" applyFont="1" applyBorder="1" applyAlignment="1">
      <alignment horizontal="center" vertical="center" wrapText="1"/>
    </xf>
    <xf numFmtId="0" fontId="52" fillId="0" borderId="51"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52" xfId="0" applyFont="1" applyFill="1" applyBorder="1" applyAlignment="1">
      <alignment horizontal="center" vertical="center" wrapText="1"/>
    </xf>
    <xf numFmtId="0" fontId="52" fillId="0" borderId="57" xfId="0" applyFont="1" applyFill="1" applyBorder="1" applyAlignment="1">
      <alignment horizontal="center" vertical="center" wrapText="1"/>
    </xf>
  </cellXfs>
  <cellStyles count="2">
    <cellStyle name="Normal 2" xfId="1"/>
    <cellStyle name="Нормалан"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тема">
  <a:themeElements>
    <a:clrScheme name="Канцелариј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Канцелариј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Канцелариј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B1:K90"/>
  <sheetViews>
    <sheetView zoomScale="55" zoomScaleNormal="55" workbookViewId="0">
      <selection activeCell="H90" sqref="H90"/>
    </sheetView>
  </sheetViews>
  <sheetFormatPr defaultRowHeight="15.7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1" width="12.42578125" style="2" customWidth="1"/>
    <col min="12" max="12" width="14.42578125" style="2" customWidth="1"/>
    <col min="13" max="13" width="11.7109375" style="2" customWidth="1"/>
    <col min="14" max="14" width="12" style="2" customWidth="1"/>
    <col min="15" max="15" width="14.85546875" style="2" customWidth="1"/>
    <col min="16" max="16" width="9.140625" style="2"/>
    <col min="17" max="17" width="12.28515625" style="2" customWidth="1"/>
    <col min="18" max="18" width="13.42578125" style="2" customWidth="1"/>
    <col min="19" max="16384" width="9.140625" style="2"/>
  </cols>
  <sheetData>
    <row r="1" spans="2:10" ht="24" customHeight="1"/>
    <row r="2" spans="2:10" ht="24" customHeight="1">
      <c r="I2" s="17" t="s">
        <v>646</v>
      </c>
    </row>
    <row r="3" spans="2:10" customFormat="1">
      <c r="B3" s="1" t="s">
        <v>761</v>
      </c>
      <c r="J3" s="2"/>
    </row>
    <row r="4" spans="2:10" customFormat="1">
      <c r="B4" s="1" t="s">
        <v>762</v>
      </c>
    </row>
    <row r="5" spans="2:10" customFormat="1">
      <c r="B5" s="1"/>
    </row>
    <row r="6" spans="2:10" ht="27">
      <c r="B6" s="851" t="s">
        <v>866</v>
      </c>
      <c r="C6" s="851"/>
      <c r="D6" s="851"/>
      <c r="E6" s="851"/>
      <c r="F6" s="851"/>
      <c r="G6" s="851"/>
      <c r="H6" s="851"/>
      <c r="I6" s="851"/>
      <c r="J6"/>
    </row>
    <row r="7" spans="2:10" hidden="1">
      <c r="F7" s="4"/>
      <c r="G7" s="4"/>
    </row>
    <row r="8" spans="2:10" hidden="1"/>
    <row r="9" spans="2:10" ht="24" thickBot="1">
      <c r="I9" s="150" t="s">
        <v>287</v>
      </c>
    </row>
    <row r="10" spans="2:10" ht="44.25" customHeight="1">
      <c r="B10" s="852" t="s">
        <v>91</v>
      </c>
      <c r="C10" s="856" t="s">
        <v>0</v>
      </c>
      <c r="D10" s="856" t="s">
        <v>102</v>
      </c>
      <c r="E10" s="858" t="s">
        <v>840</v>
      </c>
      <c r="F10" s="858" t="s">
        <v>842</v>
      </c>
      <c r="G10" s="860" t="s">
        <v>867</v>
      </c>
      <c r="H10" s="861"/>
      <c r="I10" s="854" t="s">
        <v>869</v>
      </c>
    </row>
    <row r="11" spans="2:10" ht="38.25" customHeight="1" thickBot="1">
      <c r="B11" s="853"/>
      <c r="C11" s="857"/>
      <c r="D11" s="862"/>
      <c r="E11" s="859"/>
      <c r="F11" s="859"/>
      <c r="G11" s="166" t="s">
        <v>1</v>
      </c>
      <c r="H11" s="167" t="s">
        <v>64</v>
      </c>
      <c r="I11" s="855"/>
    </row>
    <row r="12" spans="2:10" s="42" customFormat="1" ht="21" customHeight="1">
      <c r="B12" s="165">
        <v>1</v>
      </c>
      <c r="C12" s="164">
        <v>2</v>
      </c>
      <c r="D12" s="164">
        <v>3</v>
      </c>
      <c r="E12" s="164">
        <v>4</v>
      </c>
      <c r="F12" s="164">
        <v>5</v>
      </c>
      <c r="G12" s="164">
        <v>6</v>
      </c>
      <c r="H12" s="164">
        <v>7</v>
      </c>
      <c r="I12" s="163">
        <v>8</v>
      </c>
    </row>
    <row r="13" spans="2:10" s="56" customFormat="1" ht="35.1" customHeight="1">
      <c r="B13" s="88"/>
      <c r="C13" s="146" t="s">
        <v>206</v>
      </c>
      <c r="D13" s="89"/>
      <c r="E13" s="263"/>
      <c r="F13" s="263"/>
      <c r="G13" s="263"/>
      <c r="H13" s="263"/>
      <c r="I13" s="362"/>
    </row>
    <row r="14" spans="2:10" s="57" customFormat="1" ht="35.1" customHeight="1">
      <c r="B14" s="200" t="s">
        <v>207</v>
      </c>
      <c r="C14" s="357" t="s">
        <v>208</v>
      </c>
      <c r="D14" s="202">
        <v>1001</v>
      </c>
      <c r="E14" s="388">
        <v>100261</v>
      </c>
      <c r="F14" s="389">
        <v>121083</v>
      </c>
      <c r="G14" s="389">
        <v>72338</v>
      </c>
      <c r="H14" s="389">
        <v>38633</v>
      </c>
      <c r="I14" s="390">
        <f>ABS(H14/G14)</f>
        <v>0.5340623185600929</v>
      </c>
    </row>
    <row r="15" spans="2:10" s="56" customFormat="1" ht="35.1" customHeight="1">
      <c r="B15" s="88">
        <v>60</v>
      </c>
      <c r="C15" s="146" t="s">
        <v>209</v>
      </c>
      <c r="D15" s="204">
        <v>1002</v>
      </c>
      <c r="E15" s="391"/>
      <c r="F15" s="391"/>
      <c r="G15" s="391"/>
      <c r="H15" s="391"/>
      <c r="I15" s="390"/>
    </row>
    <row r="16" spans="2:10" s="56" customFormat="1" ht="35.1" customHeight="1">
      <c r="B16" s="90">
        <v>600</v>
      </c>
      <c r="C16" s="147" t="s">
        <v>210</v>
      </c>
      <c r="D16" s="205">
        <v>1003</v>
      </c>
      <c r="E16" s="391"/>
      <c r="F16" s="391"/>
      <c r="G16" s="391"/>
      <c r="H16" s="391"/>
      <c r="I16" s="390"/>
    </row>
    <row r="17" spans="2:9" s="56" customFormat="1" ht="35.1" customHeight="1">
      <c r="B17" s="90">
        <v>601</v>
      </c>
      <c r="C17" s="147" t="s">
        <v>211</v>
      </c>
      <c r="D17" s="205">
        <v>1004</v>
      </c>
      <c r="E17" s="392"/>
      <c r="F17" s="391"/>
      <c r="G17" s="391"/>
      <c r="H17" s="391"/>
      <c r="I17" s="390"/>
    </row>
    <row r="18" spans="2:9" s="56" customFormat="1" ht="35.1" customHeight="1">
      <c r="B18" s="90">
        <v>602</v>
      </c>
      <c r="C18" s="147" t="s">
        <v>212</v>
      </c>
      <c r="D18" s="205">
        <v>1005</v>
      </c>
      <c r="E18" s="392"/>
      <c r="F18" s="391"/>
      <c r="G18" s="391"/>
      <c r="H18" s="391"/>
      <c r="I18" s="390"/>
    </row>
    <row r="19" spans="2:9" s="56" customFormat="1" ht="35.1" customHeight="1">
      <c r="B19" s="90">
        <v>603</v>
      </c>
      <c r="C19" s="147" t="s">
        <v>213</v>
      </c>
      <c r="D19" s="205">
        <v>1006</v>
      </c>
      <c r="E19" s="391"/>
      <c r="F19" s="391"/>
      <c r="G19" s="391"/>
      <c r="H19" s="391"/>
      <c r="I19" s="390"/>
    </row>
    <row r="20" spans="2:9" s="56" customFormat="1" ht="35.1" customHeight="1">
      <c r="B20" s="90">
        <v>604</v>
      </c>
      <c r="C20" s="147" t="s">
        <v>214</v>
      </c>
      <c r="D20" s="205">
        <v>1007</v>
      </c>
      <c r="E20" s="391"/>
      <c r="F20" s="391"/>
      <c r="G20" s="391"/>
      <c r="H20" s="391"/>
      <c r="I20" s="390"/>
    </row>
    <row r="21" spans="2:9" s="56" customFormat="1" ht="35.1" customHeight="1">
      <c r="B21" s="90">
        <v>605</v>
      </c>
      <c r="C21" s="147" t="s">
        <v>215</v>
      </c>
      <c r="D21" s="205">
        <v>1008</v>
      </c>
      <c r="E21" s="391"/>
      <c r="F21" s="391"/>
      <c r="G21" s="391"/>
      <c r="H21" s="391"/>
      <c r="I21" s="390"/>
    </row>
    <row r="22" spans="2:9" s="56" customFormat="1" ht="35.1" customHeight="1">
      <c r="B22" s="88">
        <v>61</v>
      </c>
      <c r="C22" s="146" t="s">
        <v>216</v>
      </c>
      <c r="D22" s="204">
        <v>1009</v>
      </c>
      <c r="E22" s="391">
        <v>95469</v>
      </c>
      <c r="F22" s="391">
        <v>112083</v>
      </c>
      <c r="G22" s="391">
        <v>63338</v>
      </c>
      <c r="H22" s="391">
        <v>38633</v>
      </c>
      <c r="I22" s="390">
        <f t="shared" ref="I22:I79" si="0">ABS(H22/G22)</f>
        <v>0.60994979317313458</v>
      </c>
    </row>
    <row r="23" spans="2:9" s="56" customFormat="1" ht="35.1" customHeight="1">
      <c r="B23" s="90">
        <v>610</v>
      </c>
      <c r="C23" s="147" t="s">
        <v>217</v>
      </c>
      <c r="D23" s="205">
        <v>1010</v>
      </c>
      <c r="E23" s="391"/>
      <c r="F23" s="391"/>
      <c r="G23" s="391"/>
      <c r="H23" s="391"/>
      <c r="I23" s="390"/>
    </row>
    <row r="24" spans="2:9" s="56" customFormat="1" ht="35.1" customHeight="1">
      <c r="B24" s="90">
        <v>611</v>
      </c>
      <c r="C24" s="147" t="s">
        <v>218</v>
      </c>
      <c r="D24" s="205">
        <v>1011</v>
      </c>
      <c r="E24" s="391"/>
      <c r="F24" s="391"/>
      <c r="G24" s="391"/>
      <c r="H24" s="391"/>
      <c r="I24" s="390"/>
    </row>
    <row r="25" spans="2:9" s="56" customFormat="1" ht="35.1" customHeight="1">
      <c r="B25" s="90">
        <v>612</v>
      </c>
      <c r="C25" s="147" t="s">
        <v>219</v>
      </c>
      <c r="D25" s="205">
        <v>1012</v>
      </c>
      <c r="E25" s="391"/>
      <c r="F25" s="391"/>
      <c r="G25" s="391"/>
      <c r="H25" s="391"/>
      <c r="I25" s="390"/>
    </row>
    <row r="26" spans="2:9" s="56" customFormat="1" ht="35.1" customHeight="1">
      <c r="B26" s="90">
        <v>613</v>
      </c>
      <c r="C26" s="147" t="s">
        <v>220</v>
      </c>
      <c r="D26" s="205">
        <v>1013</v>
      </c>
      <c r="E26" s="391"/>
      <c r="F26" s="391"/>
      <c r="G26" s="391"/>
      <c r="H26" s="391"/>
      <c r="I26" s="390"/>
    </row>
    <row r="27" spans="2:9" s="56" customFormat="1" ht="35.1" customHeight="1">
      <c r="B27" s="90">
        <v>614</v>
      </c>
      <c r="C27" s="147" t="s">
        <v>221</v>
      </c>
      <c r="D27" s="205">
        <v>1014</v>
      </c>
      <c r="E27" s="391">
        <v>95469</v>
      </c>
      <c r="F27" s="391">
        <v>112083</v>
      </c>
      <c r="G27" s="391">
        <v>63338</v>
      </c>
      <c r="H27" s="391">
        <v>38633</v>
      </c>
      <c r="I27" s="390">
        <f t="shared" si="0"/>
        <v>0.60994979317313458</v>
      </c>
    </row>
    <row r="28" spans="2:9" s="56" customFormat="1" ht="35.1" customHeight="1">
      <c r="B28" s="90">
        <v>615</v>
      </c>
      <c r="C28" s="147" t="s">
        <v>222</v>
      </c>
      <c r="D28" s="205">
        <v>1015</v>
      </c>
      <c r="E28" s="393"/>
      <c r="F28" s="391"/>
      <c r="G28" s="391"/>
      <c r="H28" s="391"/>
      <c r="I28" s="390"/>
    </row>
    <row r="29" spans="2:9" s="56" customFormat="1" ht="35.1" customHeight="1">
      <c r="B29" s="90">
        <v>64</v>
      </c>
      <c r="C29" s="146" t="s">
        <v>223</v>
      </c>
      <c r="D29" s="204">
        <v>1016</v>
      </c>
      <c r="E29" s="391">
        <v>4792</v>
      </c>
      <c r="F29" s="391">
        <v>9000</v>
      </c>
      <c r="G29" s="391">
        <v>9000</v>
      </c>
      <c r="H29" s="391">
        <v>0</v>
      </c>
      <c r="I29" s="390"/>
    </row>
    <row r="30" spans="2:9" s="56" customFormat="1" ht="35.1" customHeight="1">
      <c r="B30" s="90">
        <v>65</v>
      </c>
      <c r="C30" s="146" t="s">
        <v>224</v>
      </c>
      <c r="D30" s="205">
        <v>1017</v>
      </c>
      <c r="E30" s="391"/>
      <c r="F30" s="394"/>
      <c r="G30" s="394"/>
      <c r="H30" s="391"/>
      <c r="I30" s="390"/>
    </row>
    <row r="31" spans="2:9" s="56" customFormat="1" ht="35.1" customHeight="1">
      <c r="B31" s="88"/>
      <c r="C31" s="146" t="s">
        <v>225</v>
      </c>
      <c r="E31" s="391"/>
      <c r="F31" s="394"/>
      <c r="G31" s="394"/>
      <c r="H31" s="391"/>
      <c r="I31" s="390"/>
    </row>
    <row r="32" spans="2:9" s="56" customFormat="1" ht="39.75" customHeight="1">
      <c r="B32" s="200" t="s">
        <v>226</v>
      </c>
      <c r="C32" s="357" t="s">
        <v>227</v>
      </c>
      <c r="D32" s="202">
        <v>1018</v>
      </c>
      <c r="E32" s="395">
        <v>94982</v>
      </c>
      <c r="F32" s="395">
        <v>119833</v>
      </c>
      <c r="G32" s="395">
        <v>68152</v>
      </c>
      <c r="H32" s="644">
        <v>43148</v>
      </c>
      <c r="I32" s="390">
        <f t="shared" si="0"/>
        <v>0.63311421528348399</v>
      </c>
    </row>
    <row r="33" spans="2:11" s="56" customFormat="1" ht="35.1" customHeight="1">
      <c r="B33" s="90">
        <v>50</v>
      </c>
      <c r="C33" s="147" t="s">
        <v>228</v>
      </c>
      <c r="D33" s="205">
        <v>1019</v>
      </c>
      <c r="E33" s="391"/>
      <c r="F33" s="391"/>
      <c r="G33" s="391"/>
      <c r="H33" s="391"/>
      <c r="I33" s="390"/>
    </row>
    <row r="34" spans="2:11" s="56" customFormat="1" ht="35.1" customHeight="1">
      <c r="B34" s="90">
        <v>62</v>
      </c>
      <c r="C34" s="147" t="s">
        <v>229</v>
      </c>
      <c r="D34" s="91">
        <v>1020</v>
      </c>
      <c r="E34" s="393"/>
      <c r="F34" s="391"/>
      <c r="G34" s="391"/>
      <c r="H34" s="391"/>
      <c r="I34" s="390"/>
    </row>
    <row r="35" spans="2:11" s="56" customFormat="1" ht="35.1" customHeight="1">
      <c r="B35" s="90">
        <v>630</v>
      </c>
      <c r="C35" s="147" t="s">
        <v>230</v>
      </c>
      <c r="D35" s="205">
        <v>1021</v>
      </c>
      <c r="E35" s="393"/>
      <c r="F35" s="391"/>
      <c r="G35" s="391"/>
      <c r="H35" s="391"/>
      <c r="I35" s="390"/>
    </row>
    <row r="36" spans="2:11" s="56" customFormat="1" ht="35.1" customHeight="1">
      <c r="B36" s="90">
        <v>631</v>
      </c>
      <c r="C36" s="147" t="s">
        <v>231</v>
      </c>
      <c r="D36" s="91">
        <v>1022</v>
      </c>
      <c r="E36" s="391"/>
      <c r="F36" s="391"/>
      <c r="G36" s="391"/>
      <c r="H36" s="391"/>
      <c r="I36" s="390"/>
    </row>
    <row r="37" spans="2:11" s="56" customFormat="1" ht="35.1" customHeight="1">
      <c r="B37" s="90" t="s">
        <v>232</v>
      </c>
      <c r="C37" s="147" t="s">
        <v>233</v>
      </c>
      <c r="D37" s="91">
        <v>1023</v>
      </c>
      <c r="E37" s="391">
        <v>26104</v>
      </c>
      <c r="F37" s="391">
        <v>34000</v>
      </c>
      <c r="G37" s="391">
        <v>23084</v>
      </c>
      <c r="H37" s="391">
        <v>10398</v>
      </c>
      <c r="I37" s="390">
        <f t="shared" si="0"/>
        <v>0.45044186449488821</v>
      </c>
    </row>
    <row r="38" spans="2:11" s="56" customFormat="1" ht="35.1" customHeight="1">
      <c r="B38" s="90">
        <v>513</v>
      </c>
      <c r="C38" s="147" t="s">
        <v>234</v>
      </c>
      <c r="D38" s="91">
        <v>1024</v>
      </c>
      <c r="E38" s="391">
        <v>10841</v>
      </c>
      <c r="F38" s="391">
        <v>14500</v>
      </c>
      <c r="G38" s="391">
        <v>8194</v>
      </c>
      <c r="H38" s="391">
        <v>3681</v>
      </c>
      <c r="I38" s="390">
        <f t="shared" si="0"/>
        <v>0.44923114474005371</v>
      </c>
      <c r="K38" s="643"/>
    </row>
    <row r="39" spans="2:11" s="56" customFormat="1" ht="35.1" customHeight="1">
      <c r="B39" s="90">
        <v>52</v>
      </c>
      <c r="C39" s="147" t="s">
        <v>235</v>
      </c>
      <c r="D39" s="91">
        <v>1025</v>
      </c>
      <c r="E39" s="391">
        <v>37948</v>
      </c>
      <c r="F39" s="391">
        <v>50222</v>
      </c>
      <c r="G39" s="391">
        <v>24944</v>
      </c>
      <c r="H39" s="389">
        <v>20290</v>
      </c>
      <c r="I39" s="390">
        <f t="shared" si="0"/>
        <v>0.81342206542655549</v>
      </c>
    </row>
    <row r="40" spans="2:11" s="56" customFormat="1" ht="35.1" customHeight="1">
      <c r="B40" s="90">
        <v>53</v>
      </c>
      <c r="C40" s="147" t="s">
        <v>236</v>
      </c>
      <c r="D40" s="91">
        <v>1026</v>
      </c>
      <c r="E40" s="391">
        <v>12510</v>
      </c>
      <c r="F40" s="391">
        <v>15150</v>
      </c>
      <c r="G40" s="391">
        <v>8561</v>
      </c>
      <c r="H40" s="389">
        <v>6241</v>
      </c>
      <c r="I40" s="390">
        <f t="shared" si="0"/>
        <v>0.72900362107230465</v>
      </c>
    </row>
    <row r="41" spans="2:11" s="56" customFormat="1" ht="35.1" customHeight="1">
      <c r="B41" s="90">
        <v>540</v>
      </c>
      <c r="C41" s="147" t="s">
        <v>237</v>
      </c>
      <c r="D41" s="91">
        <v>1027</v>
      </c>
      <c r="E41" s="391">
        <v>3625</v>
      </c>
      <c r="F41" s="391">
        <v>3350</v>
      </c>
      <c r="G41" s="391">
        <v>1893</v>
      </c>
      <c r="H41" s="389">
        <v>1813</v>
      </c>
      <c r="I41" s="390">
        <f t="shared" si="0"/>
        <v>0.95773903856312737</v>
      </c>
    </row>
    <row r="42" spans="2:11" s="56" customFormat="1" ht="35.1" customHeight="1">
      <c r="B42" s="90" t="s">
        <v>238</v>
      </c>
      <c r="C42" s="147" t="s">
        <v>239</v>
      </c>
      <c r="D42" s="91">
        <v>1028</v>
      </c>
      <c r="E42" s="391">
        <v>1435</v>
      </c>
      <c r="F42" s="396">
        <v>371</v>
      </c>
      <c r="G42" s="396">
        <v>210</v>
      </c>
      <c r="H42" s="389">
        <v>0</v>
      </c>
      <c r="I42" s="390">
        <f t="shared" si="0"/>
        <v>0</v>
      </c>
    </row>
    <row r="43" spans="2:11" s="59" customFormat="1" ht="35.1" customHeight="1">
      <c r="B43" s="90">
        <v>55</v>
      </c>
      <c r="C43" s="147" t="s">
        <v>240</v>
      </c>
      <c r="D43" s="91">
        <v>1029</v>
      </c>
      <c r="E43" s="397">
        <v>2519</v>
      </c>
      <c r="F43" s="398">
        <v>2240</v>
      </c>
      <c r="G43" s="398">
        <v>1266</v>
      </c>
      <c r="H43" s="402">
        <v>725</v>
      </c>
      <c r="I43" s="390">
        <f t="shared" si="0"/>
        <v>0.5726698262243286</v>
      </c>
    </row>
    <row r="44" spans="2:11" s="59" customFormat="1" ht="35.1" customHeight="1">
      <c r="B44" s="200"/>
      <c r="C44" s="201" t="s">
        <v>241</v>
      </c>
      <c r="D44" s="202">
        <v>1030</v>
      </c>
      <c r="E44" s="399">
        <v>5279</v>
      </c>
      <c r="F44" s="399">
        <v>1250</v>
      </c>
      <c r="G44" s="399">
        <v>4186</v>
      </c>
      <c r="H44" s="403"/>
      <c r="I44" s="390">
        <f t="shared" si="0"/>
        <v>0</v>
      </c>
    </row>
    <row r="45" spans="2:11" s="59" customFormat="1" ht="35.1" customHeight="1">
      <c r="B45" s="200"/>
      <c r="C45" s="201" t="s">
        <v>242</v>
      </c>
      <c r="D45" s="202">
        <v>1031</v>
      </c>
      <c r="E45" s="399"/>
      <c r="F45" s="399"/>
      <c r="G45" s="399"/>
      <c r="H45" s="400">
        <v>4515</v>
      </c>
      <c r="I45" s="390"/>
    </row>
    <row r="46" spans="2:11" s="59" customFormat="1" ht="35.1" customHeight="1">
      <c r="B46" s="200">
        <v>66</v>
      </c>
      <c r="C46" s="201" t="s">
        <v>243</v>
      </c>
      <c r="D46" s="202">
        <v>1032</v>
      </c>
      <c r="E46" s="399"/>
      <c r="F46" s="399"/>
      <c r="G46" s="399"/>
      <c r="H46" s="399"/>
      <c r="I46" s="390"/>
    </row>
    <row r="47" spans="2:11" s="59" customFormat="1" ht="35.1" customHeight="1">
      <c r="B47" s="88" t="s">
        <v>244</v>
      </c>
      <c r="C47" s="146" t="s">
        <v>245</v>
      </c>
      <c r="D47" s="204">
        <v>1033</v>
      </c>
      <c r="E47" s="397"/>
      <c r="F47" s="397"/>
      <c r="G47" s="397"/>
      <c r="H47" s="397"/>
      <c r="I47" s="390"/>
    </row>
    <row r="48" spans="2:11" s="59" customFormat="1" ht="35.1" customHeight="1">
      <c r="B48" s="90">
        <v>660</v>
      </c>
      <c r="C48" s="147" t="s">
        <v>246</v>
      </c>
      <c r="D48" s="205">
        <v>1034</v>
      </c>
      <c r="E48" s="397"/>
      <c r="F48" s="397"/>
      <c r="G48" s="397"/>
      <c r="H48" s="397"/>
      <c r="I48" s="390"/>
    </row>
    <row r="49" spans="2:9" s="59" customFormat="1" ht="35.1" customHeight="1">
      <c r="B49" s="90">
        <v>661</v>
      </c>
      <c r="C49" s="147" t="s">
        <v>247</v>
      </c>
      <c r="D49" s="205">
        <v>1035</v>
      </c>
      <c r="E49" s="397"/>
      <c r="F49" s="401"/>
      <c r="G49" s="401"/>
      <c r="H49" s="397"/>
      <c r="I49" s="390"/>
    </row>
    <row r="50" spans="2:9" s="59" customFormat="1" ht="35.1" customHeight="1">
      <c r="B50" s="90">
        <v>665</v>
      </c>
      <c r="C50" s="147" t="s">
        <v>248</v>
      </c>
      <c r="D50" s="91">
        <v>1036</v>
      </c>
      <c r="E50" s="397"/>
      <c r="F50" s="397"/>
      <c r="G50" s="397"/>
      <c r="H50" s="397"/>
      <c r="I50" s="390"/>
    </row>
    <row r="51" spans="2:9" s="59" customFormat="1" ht="35.1" customHeight="1">
      <c r="B51" s="90">
        <v>669</v>
      </c>
      <c r="C51" s="147" t="s">
        <v>249</v>
      </c>
      <c r="D51" s="91">
        <v>1037</v>
      </c>
      <c r="E51" s="397"/>
      <c r="F51" s="397"/>
      <c r="G51" s="397"/>
      <c r="H51" s="397"/>
      <c r="I51" s="390"/>
    </row>
    <row r="52" spans="2:9" s="59" customFormat="1" ht="35.1" customHeight="1">
      <c r="B52" s="88">
        <v>662</v>
      </c>
      <c r="C52" s="146" t="s">
        <v>250</v>
      </c>
      <c r="D52" s="89">
        <v>1038</v>
      </c>
      <c r="E52" s="397"/>
      <c r="F52" s="397"/>
      <c r="G52" s="397"/>
      <c r="H52" s="397"/>
      <c r="I52" s="390"/>
    </row>
    <row r="53" spans="2:9" s="59" customFormat="1" ht="35.1" customHeight="1">
      <c r="B53" s="88" t="s">
        <v>251</v>
      </c>
      <c r="C53" s="146" t="s">
        <v>252</v>
      </c>
      <c r="D53" s="89">
        <v>1039</v>
      </c>
      <c r="E53" s="397"/>
      <c r="F53" s="396"/>
      <c r="G53" s="396"/>
      <c r="H53" s="396"/>
      <c r="I53" s="390"/>
    </row>
    <row r="54" spans="2:9" s="59" customFormat="1" ht="35.1" customHeight="1">
      <c r="B54" s="200">
        <v>56</v>
      </c>
      <c r="C54" s="357" t="s">
        <v>253</v>
      </c>
      <c r="D54" s="202">
        <v>1040</v>
      </c>
      <c r="E54" s="399">
        <v>625</v>
      </c>
      <c r="F54" s="399">
        <v>940</v>
      </c>
      <c r="G54" s="399">
        <v>531</v>
      </c>
      <c r="H54" s="399">
        <v>189</v>
      </c>
      <c r="I54" s="390">
        <f t="shared" si="0"/>
        <v>0.3559322033898305</v>
      </c>
    </row>
    <row r="55" spans="2:9" ht="35.1" customHeight="1">
      <c r="B55" s="88" t="s">
        <v>254</v>
      </c>
      <c r="C55" s="357" t="s">
        <v>673</v>
      </c>
      <c r="D55" s="89">
        <v>1041</v>
      </c>
      <c r="E55" s="397">
        <v>52</v>
      </c>
      <c r="F55" s="397">
        <v>48</v>
      </c>
      <c r="G55" s="397">
        <v>27</v>
      </c>
      <c r="H55" s="402"/>
      <c r="I55" s="390">
        <f t="shared" si="0"/>
        <v>0</v>
      </c>
    </row>
    <row r="56" spans="2:9" ht="35.1" customHeight="1">
      <c r="B56" s="90">
        <v>560</v>
      </c>
      <c r="C56" s="147" t="s">
        <v>255</v>
      </c>
      <c r="D56" s="205">
        <v>1042</v>
      </c>
      <c r="E56" s="397"/>
      <c r="F56" s="397"/>
      <c r="G56" s="397"/>
      <c r="H56" s="397"/>
      <c r="I56" s="390"/>
    </row>
    <row r="57" spans="2:9" ht="35.1" customHeight="1">
      <c r="B57" s="90">
        <v>561</v>
      </c>
      <c r="C57" s="147" t="s">
        <v>256</v>
      </c>
      <c r="D57" s="205">
        <v>1043</v>
      </c>
      <c r="E57" s="397"/>
      <c r="F57" s="397"/>
      <c r="G57" s="397"/>
      <c r="H57" s="397"/>
      <c r="I57" s="390"/>
    </row>
    <row r="58" spans="2:9" ht="35.1" customHeight="1">
      <c r="B58" s="90">
        <v>565</v>
      </c>
      <c r="C58" s="147" t="s">
        <v>257</v>
      </c>
      <c r="D58" s="205">
        <v>1044</v>
      </c>
      <c r="E58" s="397"/>
      <c r="F58" s="397"/>
      <c r="G58" s="397"/>
      <c r="H58" s="397"/>
      <c r="I58" s="390"/>
    </row>
    <row r="59" spans="2:9" ht="35.1" customHeight="1">
      <c r="B59" s="90" t="s">
        <v>258</v>
      </c>
      <c r="C59" s="147" t="s">
        <v>259</v>
      </c>
      <c r="D59" s="91">
        <v>1045</v>
      </c>
      <c r="E59" s="397">
        <v>52</v>
      </c>
      <c r="F59" s="397">
        <v>48</v>
      </c>
      <c r="G59" s="397">
        <v>27</v>
      </c>
      <c r="H59" s="397"/>
      <c r="I59" s="390">
        <f t="shared" si="0"/>
        <v>0</v>
      </c>
    </row>
    <row r="60" spans="2:9" ht="35.1" customHeight="1">
      <c r="B60" s="90">
        <v>562</v>
      </c>
      <c r="C60" s="146" t="s">
        <v>260</v>
      </c>
      <c r="D60" s="89">
        <v>1046</v>
      </c>
      <c r="E60" s="397">
        <v>573</v>
      </c>
      <c r="F60" s="397">
        <v>892</v>
      </c>
      <c r="G60" s="397">
        <v>504</v>
      </c>
      <c r="H60" s="397">
        <v>189</v>
      </c>
      <c r="I60" s="390">
        <f t="shared" si="0"/>
        <v>0.375</v>
      </c>
    </row>
    <row r="61" spans="2:9" ht="35.1" customHeight="1">
      <c r="B61" s="88" t="s">
        <v>261</v>
      </c>
      <c r="C61" s="146" t="s">
        <v>262</v>
      </c>
      <c r="D61" s="89">
        <v>1047</v>
      </c>
      <c r="E61" s="397"/>
      <c r="F61" s="397"/>
      <c r="G61" s="397"/>
      <c r="H61" s="397"/>
      <c r="I61" s="390"/>
    </row>
    <row r="62" spans="2:9" ht="35.1" customHeight="1">
      <c r="B62" s="200"/>
      <c r="C62" s="201" t="s">
        <v>263</v>
      </c>
      <c r="D62" s="202">
        <v>1048</v>
      </c>
      <c r="E62" s="399"/>
      <c r="F62" s="399"/>
      <c r="G62" s="399"/>
      <c r="H62" s="399"/>
      <c r="I62" s="390"/>
    </row>
    <row r="63" spans="2:9" ht="35.1" customHeight="1">
      <c r="B63" s="200"/>
      <c r="C63" s="357" t="s">
        <v>264</v>
      </c>
      <c r="D63" s="202">
        <v>1049</v>
      </c>
      <c r="E63" s="399">
        <v>625</v>
      </c>
      <c r="F63" s="399">
        <v>940</v>
      </c>
      <c r="G63" s="399">
        <v>531</v>
      </c>
      <c r="H63" s="399">
        <v>189</v>
      </c>
      <c r="I63" s="390">
        <f t="shared" si="0"/>
        <v>0.3559322033898305</v>
      </c>
    </row>
    <row r="64" spans="2:9" ht="35.1" customHeight="1">
      <c r="B64" s="90" t="s">
        <v>265</v>
      </c>
      <c r="C64" s="147" t="s">
        <v>266</v>
      </c>
      <c r="D64" s="91">
        <v>1050</v>
      </c>
      <c r="E64" s="397"/>
      <c r="F64" s="397"/>
      <c r="G64" s="397"/>
      <c r="H64" s="397"/>
      <c r="I64" s="390"/>
    </row>
    <row r="65" spans="2:9" ht="35.1" customHeight="1">
      <c r="B65" s="90" t="s">
        <v>267</v>
      </c>
      <c r="C65" s="147" t="s">
        <v>268</v>
      </c>
      <c r="D65" s="205">
        <v>1051</v>
      </c>
      <c r="E65" s="397">
        <v>10</v>
      </c>
      <c r="F65" s="397"/>
      <c r="G65" s="397"/>
      <c r="H65" s="397"/>
      <c r="I65" s="390"/>
    </row>
    <row r="66" spans="2:9" ht="35.1" customHeight="1">
      <c r="B66" s="200" t="s">
        <v>269</v>
      </c>
      <c r="C66" s="357" t="s">
        <v>270</v>
      </c>
      <c r="D66" s="202">
        <v>1052</v>
      </c>
      <c r="E66" s="700">
        <v>354</v>
      </c>
      <c r="F66" s="700">
        <v>1000</v>
      </c>
      <c r="G66" s="700">
        <v>565</v>
      </c>
      <c r="H66" s="700"/>
      <c r="I66" s="390">
        <f t="shared" si="0"/>
        <v>0</v>
      </c>
    </row>
    <row r="67" spans="2:9" ht="35.1" customHeight="1">
      <c r="B67" s="200" t="s">
        <v>271</v>
      </c>
      <c r="C67" s="201" t="s">
        <v>272</v>
      </c>
      <c r="D67" s="202">
        <v>1053</v>
      </c>
      <c r="E67" s="700">
        <v>484</v>
      </c>
      <c r="F67" s="700">
        <v>521</v>
      </c>
      <c r="G67" s="700">
        <v>294</v>
      </c>
      <c r="H67" s="700">
        <v>134</v>
      </c>
      <c r="I67" s="390">
        <f t="shared" si="0"/>
        <v>0.45578231292517007</v>
      </c>
    </row>
    <row r="68" spans="2:9" ht="35.1" customHeight="1">
      <c r="B68" s="206"/>
      <c r="C68" s="207" t="s">
        <v>273</v>
      </c>
      <c r="D68" s="205">
        <v>1054</v>
      </c>
      <c r="E68" s="699">
        <v>4514</v>
      </c>
      <c r="F68" s="699">
        <v>789</v>
      </c>
      <c r="G68" s="699">
        <v>3926</v>
      </c>
      <c r="H68" s="403"/>
      <c r="I68" s="390">
        <f t="shared" si="0"/>
        <v>0</v>
      </c>
    </row>
    <row r="69" spans="2:9" ht="35.1" customHeight="1">
      <c r="B69" s="206"/>
      <c r="C69" s="207" t="s">
        <v>274</v>
      </c>
      <c r="D69" s="205">
        <v>1055</v>
      </c>
      <c r="E69" s="402"/>
      <c r="F69" s="402"/>
      <c r="G69" s="402"/>
      <c r="H69" s="403">
        <v>4838</v>
      </c>
      <c r="I69" s="390"/>
    </row>
    <row r="70" spans="2:9" ht="35.1" customHeight="1">
      <c r="B70" s="90" t="s">
        <v>148</v>
      </c>
      <c r="C70" s="147" t="s">
        <v>275</v>
      </c>
      <c r="D70" s="91">
        <v>1056</v>
      </c>
      <c r="E70" s="397"/>
      <c r="F70" s="397"/>
      <c r="G70" s="397"/>
      <c r="H70" s="397"/>
      <c r="I70" s="390"/>
    </row>
    <row r="71" spans="2:9" ht="35.1" customHeight="1">
      <c r="B71" s="90" t="s">
        <v>149</v>
      </c>
      <c r="C71" s="147" t="s">
        <v>276</v>
      </c>
      <c r="D71" s="205">
        <v>1057</v>
      </c>
      <c r="E71" s="397"/>
      <c r="F71" s="397"/>
      <c r="G71" s="397"/>
      <c r="H71" s="397"/>
      <c r="I71" s="390"/>
    </row>
    <row r="72" spans="2:9" ht="35.1" customHeight="1">
      <c r="B72" s="200"/>
      <c r="C72" s="201" t="s">
        <v>277</v>
      </c>
      <c r="D72" s="202">
        <v>1058</v>
      </c>
      <c r="E72" s="399">
        <v>4514</v>
      </c>
      <c r="F72" s="399">
        <v>789</v>
      </c>
      <c r="G72" s="399">
        <v>3926</v>
      </c>
      <c r="H72" s="399"/>
      <c r="I72" s="390">
        <f t="shared" si="0"/>
        <v>0</v>
      </c>
    </row>
    <row r="73" spans="2:9" ht="35.1" customHeight="1">
      <c r="B73" s="208"/>
      <c r="C73" s="203" t="s">
        <v>278</v>
      </c>
      <c r="D73" s="202">
        <v>1059</v>
      </c>
      <c r="E73" s="399"/>
      <c r="F73" s="399"/>
      <c r="G73" s="399"/>
      <c r="H73" s="403">
        <v>4838</v>
      </c>
      <c r="I73" s="390"/>
    </row>
    <row r="74" spans="2:9" ht="35.1" customHeight="1">
      <c r="B74" s="90"/>
      <c r="C74" s="148" t="s">
        <v>279</v>
      </c>
      <c r="D74" s="91"/>
      <c r="E74" s="397"/>
      <c r="F74" s="397"/>
      <c r="G74" s="397"/>
      <c r="H74" s="397"/>
      <c r="I74" s="390"/>
    </row>
    <row r="75" spans="2:9" ht="35.1" customHeight="1">
      <c r="B75" s="90">
        <v>721</v>
      </c>
      <c r="C75" s="148" t="s">
        <v>280</v>
      </c>
      <c r="D75" s="91">
        <v>1060</v>
      </c>
      <c r="E75" s="397">
        <v>228</v>
      </c>
      <c r="F75" s="397"/>
      <c r="G75" s="397"/>
      <c r="H75" s="397"/>
      <c r="I75" s="390"/>
    </row>
    <row r="76" spans="2:9" ht="35.1" customHeight="1">
      <c r="B76" s="90" t="s">
        <v>281</v>
      </c>
      <c r="C76" s="148" t="s">
        <v>282</v>
      </c>
      <c r="D76" s="205">
        <v>1061</v>
      </c>
      <c r="E76" s="397">
        <v>725</v>
      </c>
      <c r="F76" s="397"/>
      <c r="G76" s="397"/>
      <c r="H76" s="397"/>
      <c r="I76" s="390"/>
    </row>
    <row r="77" spans="2:9" ht="35.1" customHeight="1">
      <c r="B77" s="90" t="s">
        <v>281</v>
      </c>
      <c r="C77" s="148" t="s">
        <v>283</v>
      </c>
      <c r="D77" s="205">
        <v>1062</v>
      </c>
      <c r="E77" s="397"/>
      <c r="F77" s="397"/>
      <c r="G77" s="397"/>
      <c r="H77" s="397"/>
      <c r="I77" s="390"/>
    </row>
    <row r="78" spans="2:9" ht="35.1" customHeight="1">
      <c r="B78" s="90">
        <v>723</v>
      </c>
      <c r="C78" s="148" t="s">
        <v>284</v>
      </c>
      <c r="D78" s="91">
        <v>1063</v>
      </c>
      <c r="E78" s="397"/>
      <c r="F78" s="397"/>
      <c r="G78" s="397"/>
      <c r="H78" s="397"/>
      <c r="I78" s="390"/>
    </row>
    <row r="79" spans="2:9" ht="35.1" customHeight="1">
      <c r="B79" s="200"/>
      <c r="C79" s="203" t="s">
        <v>674</v>
      </c>
      <c r="D79" s="202">
        <v>1064</v>
      </c>
      <c r="E79" s="399">
        <v>3561</v>
      </c>
      <c r="F79" s="399">
        <v>789</v>
      </c>
      <c r="G79" s="399">
        <v>3926</v>
      </c>
      <c r="H79" s="399"/>
      <c r="I79" s="390">
        <f t="shared" si="0"/>
        <v>0</v>
      </c>
    </row>
    <row r="80" spans="2:9" ht="35.1" customHeight="1">
      <c r="B80" s="208"/>
      <c r="C80" s="203" t="s">
        <v>675</v>
      </c>
      <c r="D80" s="202">
        <v>1065</v>
      </c>
      <c r="E80" s="399"/>
      <c r="F80" s="399"/>
      <c r="G80" s="399"/>
      <c r="H80" s="399">
        <v>4838</v>
      </c>
      <c r="I80" s="390"/>
    </row>
    <row r="81" spans="2:9" ht="35.1" customHeight="1">
      <c r="B81" s="92"/>
      <c r="C81" s="148" t="s">
        <v>285</v>
      </c>
      <c r="D81" s="91">
        <v>1066</v>
      </c>
      <c r="E81" s="397"/>
      <c r="F81" s="397"/>
      <c r="G81" s="397"/>
      <c r="H81" s="397"/>
      <c r="I81" s="390"/>
    </row>
    <row r="82" spans="2:9" ht="35.1" customHeight="1">
      <c r="B82" s="92"/>
      <c r="C82" s="148" t="s">
        <v>286</v>
      </c>
      <c r="D82" s="91">
        <v>1067</v>
      </c>
      <c r="E82" s="397"/>
      <c r="F82" s="397"/>
      <c r="G82" s="397"/>
      <c r="H82" s="397"/>
      <c r="I82" s="390"/>
    </row>
    <row r="83" spans="2:9" ht="35.1" customHeight="1">
      <c r="B83" s="92"/>
      <c r="C83" s="148" t="s">
        <v>676</v>
      </c>
      <c r="D83" s="91">
        <v>1068</v>
      </c>
      <c r="E83" s="397"/>
      <c r="F83" s="397"/>
      <c r="G83" s="397"/>
      <c r="H83" s="402"/>
      <c r="I83" s="390"/>
    </row>
    <row r="84" spans="2:9" ht="35.1" customHeight="1">
      <c r="B84" s="92"/>
      <c r="C84" s="148" t="s">
        <v>677</v>
      </c>
      <c r="D84" s="91">
        <v>1069</v>
      </c>
      <c r="E84" s="397"/>
      <c r="F84" s="397"/>
      <c r="G84" s="397"/>
      <c r="H84" s="397"/>
      <c r="I84" s="390"/>
    </row>
    <row r="85" spans="2:9" ht="35.1" customHeight="1">
      <c r="B85" s="92"/>
      <c r="C85" s="148" t="s">
        <v>678</v>
      </c>
      <c r="D85" s="205"/>
      <c r="E85" s="397"/>
      <c r="F85" s="397"/>
      <c r="G85" s="397"/>
      <c r="H85" s="397"/>
      <c r="I85" s="390"/>
    </row>
    <row r="86" spans="2:9" ht="35.1" customHeight="1">
      <c r="B86" s="92"/>
      <c r="C86" s="148" t="s">
        <v>150</v>
      </c>
      <c r="D86" s="205">
        <v>1070</v>
      </c>
      <c r="E86" s="397"/>
      <c r="F86" s="397"/>
      <c r="G86" s="397"/>
      <c r="H86" s="397"/>
      <c r="I86" s="390"/>
    </row>
    <row r="87" spans="2:9" ht="35.1" customHeight="1" thickBot="1">
      <c r="B87" s="93"/>
      <c r="C87" s="149" t="s">
        <v>151</v>
      </c>
      <c r="D87" s="143">
        <v>1071</v>
      </c>
      <c r="E87" s="404"/>
      <c r="F87" s="404"/>
      <c r="G87" s="404"/>
      <c r="H87" s="404"/>
      <c r="I87" s="390"/>
    </row>
    <row r="88" spans="2:9">
      <c r="D88" s="210"/>
      <c r="E88" s="195"/>
    </row>
    <row r="89" spans="2:9" ht="18.75">
      <c r="B89" s="2" t="s">
        <v>868</v>
      </c>
      <c r="D89" s="210"/>
      <c r="E89" s="209"/>
      <c r="F89" s="62"/>
      <c r="G89" s="59" t="s">
        <v>664</v>
      </c>
      <c r="H89" s="63"/>
      <c r="I89" s="59"/>
    </row>
    <row r="90" spans="2:9" ht="18.75">
      <c r="D90" s="209" t="s">
        <v>72</v>
      </c>
      <c r="G90" s="2" t="s">
        <v>810</v>
      </c>
    </row>
  </sheetData>
  <mergeCells count="8">
    <mergeCell ref="B6:I6"/>
    <mergeCell ref="B10:B11"/>
    <mergeCell ref="I10:I11"/>
    <mergeCell ref="C10:C11"/>
    <mergeCell ref="F10:F11"/>
    <mergeCell ref="G10:H10"/>
    <mergeCell ref="E10:E11"/>
    <mergeCell ref="D10:D11"/>
  </mergeCells>
  <phoneticPr fontId="3" type="noConversion"/>
  <pageMargins left="0.25" right="0.25" top="0.75" bottom="0.75" header="0.3" footer="0.3"/>
  <pageSetup paperSize="9" scale="37"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sheetPr codeName="Sheet10">
    <tabColor theme="0"/>
    <pageSetUpPr fitToPage="1"/>
  </sheetPr>
  <dimension ref="A2:V32"/>
  <sheetViews>
    <sheetView tabSelected="1" topLeftCell="A7" zoomScale="70" zoomScaleNormal="70" workbookViewId="0">
      <selection activeCell="G29" sqref="G29"/>
    </sheetView>
  </sheetViews>
  <sheetFormatPr defaultRowHeight="15.75"/>
  <cols>
    <col min="1" max="1" width="9.140625" style="22"/>
    <col min="2" max="2" width="31.7109375" style="22" customWidth="1"/>
    <col min="3" max="3" width="30.5703125" style="22" customWidth="1"/>
    <col min="4" max="4" width="12.85546875" style="22" customWidth="1"/>
    <col min="5" max="5" width="16.7109375" style="22" customWidth="1"/>
    <col min="6" max="6" width="19.42578125" style="22" customWidth="1"/>
    <col min="7" max="7" width="26" style="22" customWidth="1"/>
    <col min="8" max="8" width="25.7109375" style="22" customWidth="1"/>
    <col min="9" max="9" width="18.42578125" style="22" customWidth="1"/>
    <col min="10" max="10" width="13.7109375" style="22" customWidth="1"/>
    <col min="11" max="11" width="33.5703125" style="22" customWidth="1"/>
    <col min="12" max="12" width="32.7109375" style="22" customWidth="1"/>
    <col min="13" max="13" width="64.7109375" style="22" customWidth="1"/>
    <col min="14" max="14" width="13.7109375" style="22" customWidth="1"/>
    <col min="15" max="15" width="14.5703125" style="22" customWidth="1"/>
    <col min="16" max="16" width="18.5703125" style="22" customWidth="1"/>
    <col min="17" max="17" width="16" style="22" customWidth="1"/>
    <col min="18" max="18" width="16.5703125" style="22" customWidth="1"/>
    <col min="19" max="22" width="13.7109375" style="22" customWidth="1"/>
    <col min="23" max="16384" width="9.140625" style="22"/>
  </cols>
  <sheetData>
    <row r="2" spans="1:22">
      <c r="V2" s="17" t="s">
        <v>639</v>
      </c>
    </row>
    <row r="4" spans="1:22">
      <c r="B4" s="13" t="s">
        <v>763</v>
      </c>
    </row>
    <row r="5" spans="1:22">
      <c r="B5" s="13" t="s">
        <v>762</v>
      </c>
    </row>
    <row r="6" spans="1:22">
      <c r="B6" s="13" t="s">
        <v>204</v>
      </c>
    </row>
    <row r="7" spans="1:22">
      <c r="A7" s="13"/>
    </row>
    <row r="8" spans="1:22" ht="20.25">
      <c r="A8" s="13"/>
      <c r="B8" s="939" t="s">
        <v>71</v>
      </c>
      <c r="C8" s="939"/>
      <c r="D8" s="939"/>
      <c r="E8" s="939"/>
      <c r="F8" s="939"/>
      <c r="G8" s="939"/>
      <c r="H8" s="939"/>
      <c r="I8" s="939"/>
      <c r="J8" s="939"/>
      <c r="K8" s="939"/>
      <c r="L8" s="939"/>
      <c r="M8" s="939"/>
      <c r="N8" s="939"/>
      <c r="O8" s="939"/>
      <c r="P8" s="939"/>
      <c r="Q8" s="939"/>
      <c r="R8" s="939"/>
      <c r="S8" s="939"/>
      <c r="T8" s="939"/>
      <c r="U8" s="939"/>
      <c r="V8" s="939"/>
    </row>
    <row r="9" spans="1:22" ht="16.5" thickBot="1">
      <c r="D9" s="24"/>
      <c r="E9" s="24"/>
      <c r="F9" s="24"/>
      <c r="G9" s="24"/>
      <c r="H9" s="24"/>
      <c r="I9" s="24"/>
      <c r="J9" s="24"/>
      <c r="K9" s="24"/>
      <c r="L9" s="24"/>
      <c r="M9" s="24"/>
      <c r="N9" s="24"/>
    </row>
    <row r="10" spans="1:22" ht="38.25" customHeight="1">
      <c r="B10" s="949" t="s">
        <v>38</v>
      </c>
      <c r="C10" s="951" t="s">
        <v>39</v>
      </c>
      <c r="D10" s="953" t="s">
        <v>40</v>
      </c>
      <c r="E10" s="889" t="s">
        <v>630</v>
      </c>
      <c r="F10" s="889" t="s">
        <v>649</v>
      </c>
      <c r="G10" s="889" t="s">
        <v>885</v>
      </c>
      <c r="H10" s="956" t="s">
        <v>886</v>
      </c>
      <c r="I10" s="889" t="s">
        <v>755</v>
      </c>
      <c r="J10" s="889" t="s">
        <v>41</v>
      </c>
      <c r="K10" s="889" t="s">
        <v>756</v>
      </c>
      <c r="L10" s="889" t="s">
        <v>42</v>
      </c>
      <c r="M10" s="889" t="s">
        <v>43</v>
      </c>
      <c r="N10" s="889" t="s">
        <v>44</v>
      </c>
      <c r="O10" s="887" t="s">
        <v>75</v>
      </c>
      <c r="P10" s="888"/>
      <c r="Q10" s="888"/>
      <c r="R10" s="888"/>
      <c r="S10" s="888"/>
      <c r="T10" s="888"/>
      <c r="U10" s="888"/>
      <c r="V10" s="955"/>
    </row>
    <row r="11" spans="1:22" ht="48.75" customHeight="1" thickBot="1">
      <c r="B11" s="950"/>
      <c r="C11" s="952"/>
      <c r="D11" s="954"/>
      <c r="E11" s="890"/>
      <c r="F11" s="890"/>
      <c r="G11" s="890"/>
      <c r="H11" s="957"/>
      <c r="I11" s="890"/>
      <c r="J11" s="890"/>
      <c r="K11" s="890"/>
      <c r="L11" s="890"/>
      <c r="M11" s="890"/>
      <c r="N11" s="890"/>
      <c r="O11" s="223" t="s">
        <v>45</v>
      </c>
      <c r="P11" s="223" t="s">
        <v>46</v>
      </c>
      <c r="Q11" s="223" t="s">
        <v>47</v>
      </c>
      <c r="R11" s="223" t="s">
        <v>48</v>
      </c>
      <c r="S11" s="223" t="s">
        <v>49</v>
      </c>
      <c r="T11" s="223" t="s">
        <v>50</v>
      </c>
      <c r="U11" s="223" t="s">
        <v>51</v>
      </c>
      <c r="V11" s="224" t="s">
        <v>52</v>
      </c>
    </row>
    <row r="12" spans="1:22">
      <c r="B12" s="225" t="s">
        <v>74</v>
      </c>
      <c r="C12" s="226"/>
      <c r="D12" s="227"/>
      <c r="E12" s="227"/>
      <c r="F12" s="227"/>
      <c r="G12" s="227"/>
      <c r="H12" s="227"/>
      <c r="I12" s="227"/>
      <c r="J12" s="227"/>
      <c r="K12" s="227"/>
      <c r="L12" s="227"/>
      <c r="M12" s="227"/>
      <c r="N12" s="227"/>
      <c r="O12" s="360"/>
      <c r="P12" s="360"/>
      <c r="Q12" s="360"/>
      <c r="R12" s="360"/>
      <c r="S12" s="360"/>
      <c r="T12" s="360"/>
      <c r="U12" s="360"/>
      <c r="V12" s="361"/>
    </row>
    <row r="13" spans="1:22" ht="18.75">
      <c r="B13" s="348" t="s">
        <v>766</v>
      </c>
      <c r="C13" s="348" t="s">
        <v>770</v>
      </c>
      <c r="D13" s="350" t="s">
        <v>768</v>
      </c>
      <c r="E13" s="460">
        <v>7000000</v>
      </c>
      <c r="F13" s="461" t="s">
        <v>769</v>
      </c>
      <c r="G13" s="460">
        <v>4025808</v>
      </c>
      <c r="H13" s="460"/>
      <c r="I13" s="462">
        <v>43549</v>
      </c>
      <c r="J13" s="463">
        <v>44301</v>
      </c>
      <c r="K13" s="461" t="s">
        <v>771</v>
      </c>
      <c r="L13" s="464">
        <v>43600</v>
      </c>
      <c r="M13" s="461" t="s">
        <v>825</v>
      </c>
      <c r="N13" s="461">
        <v>12</v>
      </c>
      <c r="O13" s="465">
        <v>715639</v>
      </c>
      <c r="P13" s="465">
        <v>0</v>
      </c>
      <c r="Q13" s="465"/>
      <c r="R13" s="683"/>
      <c r="S13" s="465">
        <v>33021</v>
      </c>
      <c r="T13" s="460">
        <v>0</v>
      </c>
      <c r="U13" s="460"/>
      <c r="V13" s="466"/>
    </row>
    <row r="14" spans="1:22" ht="18.75">
      <c r="B14" s="348" t="s">
        <v>766</v>
      </c>
      <c r="C14" s="348" t="s">
        <v>818</v>
      </c>
      <c r="D14" s="349" t="s">
        <v>768</v>
      </c>
      <c r="E14" s="465">
        <v>2000000</v>
      </c>
      <c r="F14" s="461" t="s">
        <v>769</v>
      </c>
      <c r="G14" s="460">
        <v>2048872</v>
      </c>
      <c r="H14" s="460"/>
      <c r="I14" s="468">
        <v>43826</v>
      </c>
      <c r="J14" s="463">
        <v>43826</v>
      </c>
      <c r="K14" s="461" t="s">
        <v>771</v>
      </c>
      <c r="L14" s="464"/>
      <c r="M14" s="461" t="s">
        <v>834</v>
      </c>
      <c r="N14" s="461">
        <v>12</v>
      </c>
      <c r="O14" s="467">
        <v>0</v>
      </c>
      <c r="P14" s="465"/>
      <c r="Q14" s="465"/>
      <c r="R14" s="683"/>
      <c r="S14" s="465">
        <v>41909</v>
      </c>
      <c r="T14" s="460">
        <v>49478</v>
      </c>
      <c r="U14" s="460"/>
      <c r="V14" s="460"/>
    </row>
    <row r="15" spans="1:22" ht="18.75">
      <c r="B15" s="348" t="s">
        <v>794</v>
      </c>
      <c r="C15" s="348" t="s">
        <v>818</v>
      </c>
      <c r="D15" s="349" t="s">
        <v>768</v>
      </c>
      <c r="E15" s="460">
        <v>1000000</v>
      </c>
      <c r="F15" s="461" t="s">
        <v>769</v>
      </c>
      <c r="G15" s="460">
        <v>499828</v>
      </c>
      <c r="H15" s="460"/>
      <c r="I15" s="462">
        <v>43745</v>
      </c>
      <c r="J15" s="463">
        <v>44111</v>
      </c>
      <c r="K15" s="461" t="s">
        <v>771</v>
      </c>
      <c r="L15" s="464"/>
      <c r="M15" s="461" t="s">
        <v>837</v>
      </c>
      <c r="N15" s="461">
        <v>12</v>
      </c>
      <c r="O15" s="467">
        <v>0</v>
      </c>
      <c r="P15" s="465"/>
      <c r="Q15" s="465"/>
      <c r="R15" s="683"/>
      <c r="S15" s="465">
        <v>8104</v>
      </c>
      <c r="T15" s="460">
        <v>16603</v>
      </c>
      <c r="U15" s="460"/>
      <c r="V15" s="631"/>
    </row>
    <row r="16" spans="1:22" ht="18.75">
      <c r="B16" s="348"/>
      <c r="C16" s="348"/>
      <c r="D16" s="349"/>
      <c r="E16" s="460"/>
      <c r="F16" s="461"/>
      <c r="G16" s="460"/>
      <c r="H16" s="460"/>
      <c r="I16" s="462"/>
      <c r="J16" s="463"/>
      <c r="K16" s="461"/>
      <c r="L16" s="464"/>
      <c r="M16" s="461"/>
      <c r="N16" s="461"/>
      <c r="O16" s="460"/>
      <c r="P16" s="460"/>
      <c r="Q16" s="460"/>
      <c r="R16" s="684"/>
      <c r="S16" s="460"/>
      <c r="T16" s="460"/>
      <c r="U16" s="460"/>
      <c r="V16" s="466"/>
    </row>
    <row r="17" spans="2:22" ht="18.75">
      <c r="B17" s="348"/>
      <c r="C17" s="348"/>
      <c r="D17" s="350"/>
      <c r="E17" s="460"/>
      <c r="F17" s="461"/>
      <c r="G17" s="460"/>
      <c r="H17" s="465"/>
      <c r="I17" s="462"/>
      <c r="J17" s="463"/>
      <c r="K17" s="461"/>
      <c r="L17" s="460"/>
      <c r="M17" s="461"/>
      <c r="N17" s="461"/>
      <c r="O17" s="460"/>
      <c r="P17" s="460"/>
      <c r="Q17" s="469"/>
      <c r="R17" s="469"/>
      <c r="S17" s="469"/>
      <c r="T17" s="469"/>
      <c r="U17" s="469"/>
      <c r="V17" s="466"/>
    </row>
    <row r="18" spans="2:22" ht="18.75">
      <c r="B18" s="347"/>
      <c r="C18" s="348"/>
      <c r="D18" s="350"/>
      <c r="E18" s="460"/>
      <c r="F18" s="461"/>
      <c r="G18" s="460"/>
      <c r="H18" s="460"/>
      <c r="I18" s="460"/>
      <c r="J18" s="460"/>
      <c r="K18" s="460"/>
      <c r="L18" s="460"/>
      <c r="M18" s="460"/>
      <c r="N18" s="460"/>
      <c r="O18" s="460"/>
      <c r="P18" s="460"/>
      <c r="Q18" s="460"/>
      <c r="R18" s="460"/>
      <c r="S18" s="460"/>
      <c r="T18" s="460"/>
      <c r="U18" s="460"/>
      <c r="V18" s="466"/>
    </row>
    <row r="19" spans="2:22" ht="18.75">
      <c r="B19" s="347"/>
      <c r="C19" s="347"/>
      <c r="D19" s="347"/>
      <c r="E19" s="460"/>
      <c r="F19" s="460"/>
      <c r="G19" s="460"/>
      <c r="H19" s="460"/>
      <c r="I19" s="460"/>
      <c r="J19" s="460"/>
      <c r="K19" s="460"/>
      <c r="L19" s="461" t="s">
        <v>772</v>
      </c>
      <c r="M19" s="460"/>
      <c r="N19" s="460"/>
      <c r="O19" s="460"/>
      <c r="P19" s="460"/>
      <c r="Q19" s="460"/>
      <c r="R19" s="460"/>
      <c r="S19" s="469"/>
      <c r="T19" s="460"/>
      <c r="U19" s="460"/>
      <c r="V19" s="466"/>
    </row>
    <row r="20" spans="2:22" ht="18.75">
      <c r="B20" s="228" t="s">
        <v>2</v>
      </c>
      <c r="C20" s="25"/>
      <c r="D20" s="25"/>
      <c r="E20" s="460"/>
      <c r="F20" s="470"/>
      <c r="G20" s="470"/>
      <c r="H20" s="471"/>
      <c r="I20" s="471"/>
      <c r="J20" s="470"/>
      <c r="K20" s="470"/>
      <c r="L20" s="470"/>
      <c r="M20" s="470"/>
      <c r="N20" s="461"/>
      <c r="O20" s="470"/>
      <c r="P20" s="460"/>
      <c r="Q20" s="470"/>
      <c r="R20" s="470"/>
      <c r="S20" s="470"/>
      <c r="T20" s="460"/>
      <c r="U20" s="470"/>
      <c r="V20" s="472"/>
    </row>
    <row r="21" spans="2:22" ht="18.75">
      <c r="B21" s="228" t="s">
        <v>2</v>
      </c>
      <c r="C21" s="25"/>
      <c r="D21" s="25"/>
      <c r="E21" s="460"/>
      <c r="F21" s="470"/>
      <c r="G21" s="470"/>
      <c r="H21" s="470"/>
      <c r="I21" s="470"/>
      <c r="J21" s="470"/>
      <c r="K21" s="470"/>
      <c r="L21" s="470"/>
      <c r="M21" s="470"/>
      <c r="N21" s="461"/>
      <c r="O21" s="470"/>
      <c r="P21" s="460"/>
      <c r="Q21" s="470"/>
      <c r="R21" s="470"/>
      <c r="S21" s="470"/>
      <c r="T21" s="460"/>
      <c r="U21" s="470"/>
      <c r="V21" s="472"/>
    </row>
    <row r="22" spans="2:22" ht="18.75">
      <c r="B22" s="228" t="s">
        <v>2</v>
      </c>
      <c r="C22" s="25"/>
      <c r="D22" s="25"/>
      <c r="E22" s="460"/>
      <c r="F22" s="470"/>
      <c r="G22" s="470"/>
      <c r="H22" s="470"/>
      <c r="I22" s="470"/>
      <c r="J22" s="470"/>
      <c r="K22" s="470"/>
      <c r="L22" s="470"/>
      <c r="M22" s="470"/>
      <c r="N22" s="461"/>
      <c r="O22" s="470"/>
      <c r="P22" s="460"/>
      <c r="Q22" s="470"/>
      <c r="R22" s="470"/>
      <c r="S22" s="470"/>
      <c r="T22" s="460"/>
      <c r="U22" s="470"/>
      <c r="V22" s="472"/>
    </row>
    <row r="23" spans="2:22" ht="18.75">
      <c r="B23" s="228" t="s">
        <v>2</v>
      </c>
      <c r="C23" s="25"/>
      <c r="D23" s="25"/>
      <c r="E23" s="460"/>
      <c r="F23" s="470"/>
      <c r="G23" s="470"/>
      <c r="H23" s="470"/>
      <c r="I23" s="470"/>
      <c r="J23" s="470"/>
      <c r="K23" s="470"/>
      <c r="L23" s="470"/>
      <c r="M23" s="470"/>
      <c r="N23" s="461"/>
      <c r="O23" s="473"/>
      <c r="P23" s="474"/>
      <c r="Q23" s="473"/>
      <c r="R23" s="473"/>
      <c r="S23" s="473"/>
      <c r="T23" s="474"/>
      <c r="U23" s="473"/>
      <c r="V23" s="475"/>
    </row>
    <row r="24" spans="2:22" ht="21" thickBot="1">
      <c r="B24" s="229" t="s">
        <v>3</v>
      </c>
      <c r="C24" s="481">
        <v>6574508</v>
      </c>
      <c r="D24" s="108"/>
      <c r="E24" s="476"/>
      <c r="F24" s="477"/>
      <c r="G24" s="476">
        <f>SUM(G13:G23)</f>
        <v>6574508</v>
      </c>
      <c r="H24" s="478"/>
      <c r="I24" s="477"/>
      <c r="J24" s="477"/>
      <c r="K24" s="477"/>
      <c r="L24" s="477"/>
      <c r="M24" s="477"/>
      <c r="N24" s="479"/>
      <c r="O24" s="478">
        <f>SUM(O13:O23)</f>
        <v>715639</v>
      </c>
      <c r="P24" s="478">
        <v>0</v>
      </c>
      <c r="Q24" s="478"/>
      <c r="R24" s="478"/>
      <c r="S24" s="478">
        <f>SUM(S13:S23)</f>
        <v>83034</v>
      </c>
      <c r="T24" s="478">
        <f>SUM(T13:T23)</f>
        <v>66081</v>
      </c>
      <c r="U24" s="478"/>
      <c r="V24" s="480"/>
    </row>
    <row r="25" spans="2:22" ht="21" thickBot="1">
      <c r="B25" s="232" t="s">
        <v>53</v>
      </c>
      <c r="C25" s="481">
        <v>6574508</v>
      </c>
      <c r="D25" s="26"/>
      <c r="E25" s="286"/>
      <c r="F25" s="286"/>
      <c r="G25" s="286"/>
      <c r="H25" s="286"/>
      <c r="I25" s="286"/>
      <c r="J25" s="286"/>
      <c r="K25" s="286"/>
      <c r="L25" s="286"/>
      <c r="M25" s="286"/>
      <c r="N25" s="286"/>
      <c r="O25" s="286"/>
      <c r="P25" s="286"/>
      <c r="Q25" s="83"/>
      <c r="R25" s="83"/>
      <c r="S25" s="83"/>
      <c r="T25" s="83"/>
      <c r="U25" s="83"/>
      <c r="V25" s="83"/>
    </row>
    <row r="26" spans="2:22" ht="16.5" thickBot="1">
      <c r="B26" s="230" t="s">
        <v>54</v>
      </c>
      <c r="C26" s="231"/>
      <c r="D26" s="26"/>
      <c r="E26" s="26"/>
      <c r="F26" s="26"/>
      <c r="G26" s="26"/>
      <c r="H26" s="358"/>
      <c r="I26" s="26"/>
      <c r="J26" s="26"/>
      <c r="K26" s="26"/>
      <c r="L26" s="26"/>
      <c r="M26" s="26"/>
      <c r="N26" s="26"/>
      <c r="O26" s="26"/>
      <c r="P26" s="26"/>
    </row>
    <row r="28" spans="2:22">
      <c r="B28" s="87" t="s">
        <v>5</v>
      </c>
      <c r="C28" s="87"/>
      <c r="D28" s="13"/>
      <c r="E28" s="13"/>
      <c r="F28" s="13"/>
    </row>
    <row r="29" spans="2:22">
      <c r="B29" s="13" t="s">
        <v>205</v>
      </c>
      <c r="C29" s="13"/>
      <c r="D29" s="13"/>
      <c r="E29" s="13"/>
      <c r="F29" s="13"/>
      <c r="G29" s="13"/>
    </row>
    <row r="31" spans="2:22">
      <c r="B31" s="948" t="s">
        <v>884</v>
      </c>
      <c r="C31" s="948"/>
      <c r="E31" s="34"/>
      <c r="F31" s="34"/>
      <c r="G31" s="35" t="s">
        <v>73</v>
      </c>
      <c r="T31" s="2"/>
    </row>
    <row r="32" spans="2:22">
      <c r="D32" s="34" t="s">
        <v>72</v>
      </c>
    </row>
  </sheetData>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28"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sheetPr codeName="Sheet11">
    <tabColor theme="0" tint="-4.9989318521683403E-2"/>
  </sheetPr>
  <dimension ref="A1:K38"/>
  <sheetViews>
    <sheetView topLeftCell="A25" zoomScale="55" zoomScaleNormal="55" workbookViewId="0">
      <selection activeCell="G26" sqref="G26"/>
    </sheetView>
  </sheetViews>
  <sheetFormatPr defaultRowHeight="15.75"/>
  <cols>
    <col min="1" max="1" width="9.140625" style="2"/>
    <col min="2" max="2" width="21.7109375" style="2" customWidth="1"/>
    <col min="3" max="3" width="28.7109375" style="54" customWidth="1"/>
    <col min="4" max="4" width="60.5703125" style="2" customWidth="1"/>
    <col min="5" max="7" width="50.7109375" style="2" customWidth="1"/>
    <col min="8" max="16384" width="9.140625" style="2"/>
  </cols>
  <sheetData>
    <row r="1" spans="1:11" ht="20.25">
      <c r="B1" s="127"/>
      <c r="C1" s="128"/>
      <c r="D1" s="127"/>
      <c r="E1" s="127"/>
      <c r="F1" s="127"/>
      <c r="G1" s="127"/>
    </row>
    <row r="2" spans="1:11" ht="20.25">
      <c r="B2" s="129" t="s">
        <v>763</v>
      </c>
      <c r="C2" s="130"/>
      <c r="D2" s="131"/>
      <c r="E2" s="131"/>
      <c r="F2" s="131"/>
      <c r="G2" s="131"/>
    </row>
    <row r="3" spans="1:11" ht="20.25">
      <c r="B3" s="129" t="s">
        <v>203</v>
      </c>
      <c r="C3" s="130"/>
      <c r="D3" s="131"/>
      <c r="E3" s="131"/>
      <c r="F3" s="131"/>
      <c r="G3" s="132" t="s">
        <v>638</v>
      </c>
    </row>
    <row r="4" spans="1:11" ht="20.25">
      <c r="B4" s="129"/>
      <c r="C4" s="130"/>
      <c r="D4" s="131"/>
      <c r="E4" s="131"/>
      <c r="F4" s="131"/>
      <c r="G4" s="131"/>
    </row>
    <row r="5" spans="1:11" ht="30">
      <c r="A5" s="35"/>
      <c r="B5" s="376" t="s">
        <v>139</v>
      </c>
      <c r="C5" s="376"/>
      <c r="D5" s="376"/>
      <c r="E5" s="371"/>
      <c r="F5" s="371"/>
      <c r="G5" s="371"/>
    </row>
    <row r="6" spans="1:11" ht="21" thickBot="1">
      <c r="B6" s="127"/>
      <c r="C6" s="128"/>
      <c r="D6" s="127"/>
      <c r="E6" s="127"/>
      <c r="F6" s="127"/>
      <c r="G6" s="127"/>
    </row>
    <row r="7" spans="1:11" ht="41.25" thickBot="1">
      <c r="B7" s="276" t="s">
        <v>140</v>
      </c>
      <c r="C7" s="274" t="s">
        <v>134</v>
      </c>
      <c r="D7" s="264" t="s">
        <v>141</v>
      </c>
      <c r="E7" s="264" t="s">
        <v>142</v>
      </c>
      <c r="F7" s="264" t="s">
        <v>143</v>
      </c>
      <c r="G7" s="265" t="s">
        <v>144</v>
      </c>
      <c r="H7" s="1"/>
      <c r="I7" s="1"/>
      <c r="J7" s="1"/>
      <c r="K7" s="1"/>
    </row>
    <row r="8" spans="1:11" ht="21" thickBot="1">
      <c r="B8" s="363">
        <v>1</v>
      </c>
      <c r="C8" s="275">
        <v>2</v>
      </c>
      <c r="D8" s="266">
        <v>3</v>
      </c>
      <c r="E8" s="266">
        <v>4</v>
      </c>
      <c r="F8" s="266">
        <v>5</v>
      </c>
      <c r="G8" s="267">
        <v>6</v>
      </c>
    </row>
    <row r="9" spans="1:11" ht="20.25">
      <c r="B9" s="368" t="s">
        <v>822</v>
      </c>
      <c r="C9" s="272" t="s">
        <v>443</v>
      </c>
      <c r="D9" s="269"/>
      <c r="E9" s="346" t="s">
        <v>766</v>
      </c>
      <c r="F9" s="269"/>
      <c r="G9" s="695">
        <v>0</v>
      </c>
    </row>
    <row r="10" spans="1:11" ht="20.25">
      <c r="B10" s="369"/>
      <c r="C10" s="272" t="s">
        <v>443</v>
      </c>
      <c r="D10" s="133"/>
      <c r="E10" s="345" t="s">
        <v>767</v>
      </c>
      <c r="F10" s="133"/>
      <c r="G10" s="696">
        <v>133</v>
      </c>
      <c r="H10" s="1"/>
      <c r="I10" s="1"/>
      <c r="J10" s="1"/>
      <c r="K10" s="1"/>
    </row>
    <row r="11" spans="1:11" ht="20.25">
      <c r="B11" s="375"/>
      <c r="C11" s="272" t="s">
        <v>443</v>
      </c>
      <c r="D11" s="133"/>
      <c r="E11" s="345" t="s">
        <v>823</v>
      </c>
      <c r="F11" s="268"/>
      <c r="G11" s="697">
        <v>0</v>
      </c>
    </row>
    <row r="12" spans="1:11" s="59" customFormat="1" ht="65.099999999999994" customHeight="1">
      <c r="B12" s="369"/>
      <c r="C12" s="272" t="s">
        <v>443</v>
      </c>
      <c r="D12" s="133"/>
      <c r="E12" s="386" t="s">
        <v>801</v>
      </c>
      <c r="F12" s="268"/>
      <c r="G12" s="697">
        <v>255</v>
      </c>
      <c r="H12" s="86"/>
      <c r="I12" s="86"/>
      <c r="J12" s="86"/>
      <c r="K12" s="86"/>
    </row>
    <row r="13" spans="1:11" s="59" customFormat="1" ht="19.899999999999999" customHeight="1">
      <c r="B13" s="369"/>
      <c r="C13" s="272" t="s">
        <v>443</v>
      </c>
      <c r="D13" s="133"/>
      <c r="E13" s="386" t="s">
        <v>789</v>
      </c>
      <c r="F13" s="268"/>
      <c r="G13" s="697">
        <v>4599</v>
      </c>
      <c r="H13" s="86"/>
      <c r="I13" s="86"/>
      <c r="J13" s="86"/>
      <c r="K13" s="86"/>
    </row>
    <row r="14" spans="1:11" s="59" customFormat="1" ht="35.1" customHeight="1" thickBot="1">
      <c r="B14" s="369"/>
      <c r="C14" s="272" t="s">
        <v>443</v>
      </c>
      <c r="D14" s="133"/>
      <c r="E14" s="345" t="s">
        <v>836</v>
      </c>
      <c r="F14" s="268"/>
      <c r="G14" s="697">
        <v>33123</v>
      </c>
    </row>
    <row r="15" spans="1:11" s="59" customFormat="1" ht="35.1" customHeight="1">
      <c r="B15" s="638">
        <v>43921</v>
      </c>
      <c r="C15" s="273" t="s">
        <v>443</v>
      </c>
      <c r="D15" s="269"/>
      <c r="E15" s="346" t="s">
        <v>766</v>
      </c>
      <c r="F15" s="269"/>
      <c r="G15" s="690">
        <v>0</v>
      </c>
    </row>
    <row r="16" spans="1:11" s="59" customFormat="1" ht="35.1" customHeight="1">
      <c r="B16" s="374"/>
      <c r="C16" s="272" t="s">
        <v>443</v>
      </c>
      <c r="D16" s="133"/>
      <c r="E16" s="345" t="s">
        <v>767</v>
      </c>
      <c r="F16" s="133"/>
      <c r="G16" s="691">
        <v>2184</v>
      </c>
    </row>
    <row r="17" spans="2:7" s="59" customFormat="1" ht="35.1" customHeight="1">
      <c r="B17" s="374"/>
      <c r="C17" s="272" t="s">
        <v>443</v>
      </c>
      <c r="D17" s="133"/>
      <c r="E17" s="345" t="s">
        <v>823</v>
      </c>
      <c r="F17" s="133"/>
      <c r="G17" s="691">
        <v>0</v>
      </c>
    </row>
    <row r="18" spans="2:7" s="59" customFormat="1" ht="35.1" customHeight="1">
      <c r="B18" s="374"/>
      <c r="C18" s="367" t="s">
        <v>443</v>
      </c>
      <c r="D18" s="364"/>
      <c r="E18" s="386" t="s">
        <v>801</v>
      </c>
      <c r="F18" s="364"/>
      <c r="G18" s="692">
        <v>255</v>
      </c>
    </row>
    <row r="19" spans="2:7" s="59" customFormat="1" ht="35.1" customHeight="1" thickBot="1">
      <c r="B19" s="373"/>
      <c r="C19" s="367" t="s">
        <v>443</v>
      </c>
      <c r="D19" s="365"/>
      <c r="E19" s="386" t="s">
        <v>789</v>
      </c>
      <c r="F19" s="365"/>
      <c r="G19" s="693">
        <v>23816</v>
      </c>
    </row>
    <row r="20" spans="2:7" s="59" customFormat="1" ht="35.1" customHeight="1" thickBot="1">
      <c r="B20" s="372"/>
      <c r="C20" s="279" t="s">
        <v>736</v>
      </c>
      <c r="D20" s="270"/>
      <c r="E20" s="270"/>
      <c r="F20" s="270"/>
      <c r="G20" s="694">
        <f>SUM(G15:G19)</f>
        <v>26255</v>
      </c>
    </row>
    <row r="21" spans="2:7" s="59" customFormat="1" ht="35.1" customHeight="1">
      <c r="B21" s="368" t="s">
        <v>855</v>
      </c>
      <c r="C21" s="271" t="s">
        <v>443</v>
      </c>
      <c r="D21" s="269"/>
      <c r="E21" s="346" t="s">
        <v>766</v>
      </c>
      <c r="F21" s="269"/>
      <c r="G21" s="695">
        <v>0</v>
      </c>
    </row>
    <row r="22" spans="2:7" s="59" customFormat="1" ht="35.1" customHeight="1">
      <c r="B22" s="369"/>
      <c r="C22" s="272" t="s">
        <v>443</v>
      </c>
      <c r="D22" s="133"/>
      <c r="E22" s="345" t="s">
        <v>767</v>
      </c>
      <c r="F22" s="133"/>
      <c r="G22" s="696">
        <v>96172</v>
      </c>
    </row>
    <row r="23" spans="2:7" s="59" customFormat="1" ht="35.1" customHeight="1">
      <c r="B23" s="375"/>
      <c r="C23" s="272" t="s">
        <v>443</v>
      </c>
      <c r="D23" s="133"/>
      <c r="E23" s="345" t="s">
        <v>823</v>
      </c>
      <c r="F23" s="268"/>
      <c r="G23" s="697">
        <v>0</v>
      </c>
    </row>
    <row r="24" spans="2:7" s="59" customFormat="1" ht="35.1" customHeight="1">
      <c r="B24" s="369"/>
      <c r="C24" s="272" t="s">
        <v>443</v>
      </c>
      <c r="D24" s="133"/>
      <c r="E24" s="386" t="s">
        <v>801</v>
      </c>
      <c r="F24" s="268"/>
      <c r="G24" s="697">
        <v>255</v>
      </c>
    </row>
    <row r="25" spans="2:7" s="59" customFormat="1" ht="35.1" customHeight="1">
      <c r="B25" s="369"/>
      <c r="C25" s="272" t="s">
        <v>443</v>
      </c>
      <c r="D25" s="133"/>
      <c r="E25" s="386" t="s">
        <v>789</v>
      </c>
      <c r="F25" s="268"/>
      <c r="G25" s="697">
        <v>41472</v>
      </c>
    </row>
    <row r="26" spans="2:7" s="59" customFormat="1" ht="35.1" customHeight="1" thickBot="1">
      <c r="B26" s="370"/>
      <c r="C26" s="279" t="s">
        <v>736</v>
      </c>
      <c r="D26" s="278"/>
      <c r="E26" s="366"/>
      <c r="F26" s="277"/>
      <c r="G26" s="698">
        <f>SUM(G21:G25)</f>
        <v>137899</v>
      </c>
    </row>
    <row r="27" spans="2:7" s="59" customFormat="1" ht="35.1" customHeight="1">
      <c r="B27" s="368" t="s">
        <v>856</v>
      </c>
      <c r="C27" s="272" t="s">
        <v>443</v>
      </c>
      <c r="D27" s="269"/>
      <c r="E27" s="346" t="s">
        <v>766</v>
      </c>
      <c r="F27" s="269"/>
      <c r="G27" s="695"/>
    </row>
    <row r="28" spans="2:7" s="59" customFormat="1" ht="35.1" customHeight="1">
      <c r="B28" s="369"/>
      <c r="C28" s="272" t="s">
        <v>443</v>
      </c>
      <c r="D28" s="133"/>
      <c r="E28" s="345" t="s">
        <v>767</v>
      </c>
      <c r="F28" s="133"/>
      <c r="G28" s="696"/>
    </row>
    <row r="29" spans="2:7" s="59" customFormat="1" ht="35.1" customHeight="1">
      <c r="B29" s="375"/>
      <c r="C29" s="272" t="s">
        <v>443</v>
      </c>
      <c r="D29" s="133"/>
      <c r="E29" s="345" t="s">
        <v>823</v>
      </c>
      <c r="F29" s="268"/>
      <c r="G29" s="697"/>
    </row>
    <row r="30" spans="2:7" s="59" customFormat="1" ht="35.1" customHeight="1">
      <c r="B30" s="369"/>
      <c r="C30" s="272" t="s">
        <v>443</v>
      </c>
      <c r="D30" s="133"/>
      <c r="E30" s="386" t="s">
        <v>801</v>
      </c>
      <c r="F30" s="268"/>
      <c r="G30" s="697"/>
    </row>
    <row r="31" spans="2:7" s="59" customFormat="1" ht="35.1" customHeight="1">
      <c r="B31" s="369"/>
      <c r="C31" s="272" t="s">
        <v>443</v>
      </c>
      <c r="D31" s="133"/>
      <c r="E31" s="386" t="s">
        <v>789</v>
      </c>
      <c r="F31" s="268"/>
      <c r="G31" s="697"/>
    </row>
    <row r="32" spans="2:7" s="59" customFormat="1" ht="35.1" customHeight="1">
      <c r="B32" s="369"/>
      <c r="C32" s="272" t="s">
        <v>443</v>
      </c>
      <c r="D32" s="133"/>
      <c r="E32" s="345" t="s">
        <v>836</v>
      </c>
      <c r="F32" s="268"/>
      <c r="G32" s="697"/>
    </row>
    <row r="33" spans="2:10" s="59" customFormat="1" ht="35.1" customHeight="1" thickBot="1">
      <c r="B33" s="370"/>
      <c r="C33" s="279" t="s">
        <v>736</v>
      </c>
      <c r="D33" s="278"/>
      <c r="E33" s="366"/>
      <c r="F33" s="277"/>
      <c r="G33" s="698"/>
    </row>
    <row r="34" spans="2:10" s="59" customFormat="1" ht="18.75"/>
    <row r="35" spans="2:10" ht="19.5" customHeight="1"/>
    <row r="37" spans="2:10">
      <c r="B37" s="22" t="s">
        <v>871</v>
      </c>
      <c r="C37" s="22"/>
      <c r="D37" s="22"/>
      <c r="F37" s="115" t="s">
        <v>662</v>
      </c>
      <c r="G37" s="115"/>
    </row>
    <row r="38" spans="2:10">
      <c r="H38" s="115"/>
      <c r="I38" s="115"/>
      <c r="J38" s="115"/>
    </row>
  </sheetData>
  <pageMargins left="0.45" right="0.45" top="0.75" bottom="0.75" header="0.3" footer="0.3"/>
  <pageSetup scale="35" orientation="portrait" horizontalDpi="4294967294" verticalDpi="4294967294" r:id="rId1"/>
</worksheet>
</file>

<file path=xl/worksheets/sheet12.xml><?xml version="1.0" encoding="utf-8"?>
<worksheet xmlns="http://schemas.openxmlformats.org/spreadsheetml/2006/main" xmlns:r="http://schemas.openxmlformats.org/officeDocument/2006/relationships">
  <sheetPr codeName="Sheet14"/>
  <dimension ref="A1:L32"/>
  <sheetViews>
    <sheetView topLeftCell="A16" workbookViewId="0">
      <selection activeCell="L40" sqref="L40"/>
    </sheetView>
  </sheetViews>
  <sheetFormatPr defaultRowHeight="12.75"/>
  <cols>
    <col min="1" max="1" width="6.5703125" customWidth="1"/>
    <col min="2" max="2" width="26.7109375" customWidth="1"/>
    <col min="3" max="17" width="13.7109375" customWidth="1"/>
  </cols>
  <sheetData>
    <row r="1" spans="1:12" s="293" customFormat="1" ht="15">
      <c r="L1" s="313" t="s">
        <v>637</v>
      </c>
    </row>
    <row r="2" spans="1:12" s="293" customFormat="1" ht="15"/>
    <row r="3" spans="1:12" s="293" customFormat="1" ht="15.75" customHeight="1">
      <c r="A3" s="960" t="s">
        <v>647</v>
      </c>
      <c r="B3" s="960"/>
      <c r="C3" s="960"/>
      <c r="D3" s="960"/>
      <c r="E3" s="960"/>
      <c r="F3" s="960"/>
      <c r="G3" s="960"/>
      <c r="H3" s="960"/>
      <c r="I3" s="960"/>
      <c r="J3" s="960"/>
      <c r="K3" s="960"/>
      <c r="L3" s="960"/>
    </row>
    <row r="4" spans="1:12" s="293" customFormat="1" ht="15"/>
    <row r="5" spans="1:12" s="293" customFormat="1" ht="15.75" thickBot="1">
      <c r="A5" s="297"/>
      <c r="B5" s="297"/>
      <c r="C5" s="297"/>
      <c r="D5" s="297"/>
      <c r="E5" s="297"/>
      <c r="F5" s="297"/>
      <c r="G5" s="314" t="s">
        <v>760</v>
      </c>
    </row>
    <row r="6" spans="1:12" s="293" customFormat="1" ht="90.75" customHeight="1" thickBot="1">
      <c r="A6" s="310" t="s">
        <v>615</v>
      </c>
      <c r="B6" s="308" t="s">
        <v>746</v>
      </c>
      <c r="C6" s="302" t="s">
        <v>758</v>
      </c>
      <c r="D6" s="302" t="s">
        <v>747</v>
      </c>
      <c r="E6" s="302" t="s">
        <v>748</v>
      </c>
      <c r="F6" s="302" t="s">
        <v>749</v>
      </c>
      <c r="G6" s="308" t="s">
        <v>751</v>
      </c>
      <c r="I6" s="294"/>
      <c r="J6" s="294"/>
    </row>
    <row r="7" spans="1:12" s="293" customFormat="1" ht="15">
      <c r="A7" s="311">
        <v>1</v>
      </c>
      <c r="B7" s="300"/>
      <c r="C7" s="303"/>
      <c r="D7" s="331"/>
      <c r="E7" s="331"/>
      <c r="F7" s="331"/>
      <c r="G7" s="332"/>
      <c r="H7" s="295"/>
      <c r="I7" s="295"/>
      <c r="J7" s="295"/>
    </row>
    <row r="8" spans="1:12" s="293" customFormat="1" ht="15">
      <c r="A8" s="312">
        <v>2</v>
      </c>
      <c r="B8" s="301"/>
      <c r="C8" s="304"/>
      <c r="D8" s="333"/>
      <c r="E8" s="333"/>
      <c r="F8" s="333"/>
      <c r="G8" s="334"/>
      <c r="H8" s="295"/>
      <c r="I8" s="295"/>
      <c r="J8" s="295"/>
    </row>
    <row r="9" spans="1:12" s="293" customFormat="1" ht="15">
      <c r="A9" s="312">
        <v>3</v>
      </c>
      <c r="B9" s="301"/>
      <c r="C9" s="304"/>
      <c r="D9" s="333"/>
      <c r="E9" s="333"/>
      <c r="F9" s="333"/>
      <c r="G9" s="334"/>
      <c r="H9" s="295"/>
      <c r="I9" s="295"/>
      <c r="J9" s="295"/>
    </row>
    <row r="10" spans="1:12" s="293" customFormat="1" ht="15">
      <c r="A10" s="312">
        <v>4</v>
      </c>
      <c r="B10" s="301"/>
      <c r="C10" s="304"/>
      <c r="D10" s="333"/>
      <c r="E10" s="333"/>
      <c r="F10" s="333"/>
      <c r="G10" s="334"/>
      <c r="H10" s="295"/>
      <c r="I10" s="295"/>
      <c r="J10" s="295"/>
    </row>
    <row r="11" spans="1:12" s="293" customFormat="1" ht="15">
      <c r="A11" s="312">
        <v>5</v>
      </c>
      <c r="B11" s="301"/>
      <c r="C11" s="304"/>
      <c r="D11" s="333"/>
      <c r="E11" s="333"/>
      <c r="F11" s="333"/>
      <c r="G11" s="334"/>
      <c r="H11" s="295"/>
      <c r="I11" s="295"/>
      <c r="J11" s="295"/>
    </row>
    <row r="12" spans="1:12" s="293" customFormat="1" ht="15">
      <c r="A12" s="312">
        <v>6</v>
      </c>
      <c r="B12" s="301"/>
      <c r="C12" s="304"/>
      <c r="D12" s="333"/>
      <c r="E12" s="333"/>
      <c r="F12" s="333"/>
      <c r="G12" s="334"/>
      <c r="H12" s="295"/>
      <c r="I12" s="295"/>
      <c r="J12" s="295"/>
    </row>
    <row r="13" spans="1:12" s="293" customFormat="1" ht="15">
      <c r="A13" s="312">
        <v>7</v>
      </c>
      <c r="B13" s="301"/>
      <c r="C13" s="304"/>
      <c r="D13" s="333"/>
      <c r="E13" s="333"/>
      <c r="F13" s="333"/>
      <c r="G13" s="334"/>
      <c r="H13" s="295"/>
      <c r="I13" s="295"/>
      <c r="J13" s="295"/>
    </row>
    <row r="14" spans="1:12" s="293" customFormat="1" ht="15.75" thickBot="1">
      <c r="A14" s="312">
        <v>8</v>
      </c>
      <c r="B14" s="301"/>
      <c r="C14" s="305"/>
      <c r="D14" s="335"/>
      <c r="E14" s="335"/>
      <c r="F14" s="335"/>
      <c r="G14" s="336"/>
      <c r="H14" s="295"/>
      <c r="I14" s="295"/>
      <c r="J14" s="295"/>
    </row>
    <row r="15" spans="1:12" s="293" customFormat="1" ht="15.75" thickBot="1">
      <c r="A15" s="973" t="s">
        <v>750</v>
      </c>
      <c r="B15" s="974"/>
      <c r="C15" s="306"/>
      <c r="D15" s="306"/>
      <c r="E15" s="307"/>
      <c r="F15" s="307"/>
      <c r="G15" s="309"/>
      <c r="H15" s="296"/>
      <c r="I15" s="296"/>
      <c r="J15" s="296"/>
    </row>
    <row r="16" spans="1:12" s="293" customFormat="1" ht="15">
      <c r="A16" s="295"/>
      <c r="B16" s="337"/>
      <c r="C16" s="341"/>
      <c r="D16" s="341"/>
      <c r="E16" s="342"/>
      <c r="F16" s="343"/>
      <c r="G16" s="342"/>
      <c r="H16" s="296"/>
      <c r="I16" s="296"/>
      <c r="J16" s="296"/>
    </row>
    <row r="17" spans="1:12" s="293" customFormat="1" ht="15.75">
      <c r="A17" s="338" t="s">
        <v>759</v>
      </c>
      <c r="B17" s="295"/>
      <c r="C17" s="341"/>
      <c r="D17" s="341"/>
      <c r="E17" s="342"/>
      <c r="F17" s="342"/>
      <c r="G17" s="342"/>
      <c r="H17" s="296"/>
      <c r="I17" s="296"/>
      <c r="J17" s="296"/>
    </row>
    <row r="18" spans="1:12" s="293" customFormat="1" ht="15.75" thickBot="1">
      <c r="A18" s="297"/>
      <c r="B18" s="297"/>
      <c r="C18" s="297"/>
      <c r="D18" s="297"/>
      <c r="E18" s="297"/>
      <c r="F18" s="297"/>
      <c r="G18" s="297"/>
      <c r="H18" s="297"/>
      <c r="L18" s="314" t="s">
        <v>760</v>
      </c>
    </row>
    <row r="19" spans="1:12" s="293" customFormat="1" ht="15">
      <c r="A19" s="969" t="s">
        <v>615</v>
      </c>
      <c r="B19" s="971" t="s">
        <v>746</v>
      </c>
      <c r="C19" s="961" t="s">
        <v>752</v>
      </c>
      <c r="D19" s="962"/>
      <c r="E19" s="963" t="s">
        <v>862</v>
      </c>
      <c r="F19" s="964"/>
      <c r="G19" s="965" t="s">
        <v>863</v>
      </c>
      <c r="H19" s="965"/>
      <c r="I19" s="966" t="s">
        <v>864</v>
      </c>
      <c r="J19" s="967"/>
      <c r="K19" s="968" t="s">
        <v>865</v>
      </c>
      <c r="L19" s="967"/>
    </row>
    <row r="20" spans="1:12" s="293" customFormat="1" ht="22.5" customHeight="1" thickBot="1">
      <c r="A20" s="970"/>
      <c r="B20" s="972"/>
      <c r="C20" s="299" t="s">
        <v>754</v>
      </c>
      <c r="D20" s="298" t="s">
        <v>753</v>
      </c>
      <c r="E20" s="299" t="s">
        <v>754</v>
      </c>
      <c r="F20" s="298" t="s">
        <v>753</v>
      </c>
      <c r="G20" s="299" t="s">
        <v>754</v>
      </c>
      <c r="H20" s="298" t="s">
        <v>753</v>
      </c>
      <c r="I20" s="299" t="s">
        <v>754</v>
      </c>
      <c r="J20" s="298" t="s">
        <v>753</v>
      </c>
      <c r="K20" s="299" t="s">
        <v>754</v>
      </c>
      <c r="L20" s="298" t="s">
        <v>753</v>
      </c>
    </row>
    <row r="21" spans="1:12" s="293" customFormat="1" ht="15">
      <c r="A21" s="339">
        <v>1</v>
      </c>
      <c r="B21" s="300"/>
      <c r="C21" s="315"/>
      <c r="D21" s="316"/>
      <c r="E21" s="315"/>
      <c r="F21" s="316"/>
      <c r="G21" s="315"/>
      <c r="H21" s="317"/>
      <c r="I21" s="318"/>
      <c r="J21" s="316"/>
      <c r="K21" s="315"/>
      <c r="L21" s="316"/>
    </row>
    <row r="22" spans="1:12" s="293" customFormat="1" ht="15">
      <c r="A22" s="312">
        <v>2</v>
      </c>
      <c r="B22" s="301"/>
      <c r="C22" s="319"/>
      <c r="D22" s="320"/>
      <c r="E22" s="319"/>
      <c r="F22" s="320"/>
      <c r="G22" s="319"/>
      <c r="H22" s="321"/>
      <c r="I22" s="322"/>
      <c r="J22" s="320"/>
      <c r="K22" s="319"/>
      <c r="L22" s="320"/>
    </row>
    <row r="23" spans="1:12" s="293" customFormat="1" ht="15">
      <c r="A23" s="312">
        <v>3</v>
      </c>
      <c r="B23" s="301"/>
      <c r="C23" s="319"/>
      <c r="D23" s="320"/>
      <c r="E23" s="319"/>
      <c r="F23" s="320"/>
      <c r="G23" s="319"/>
      <c r="H23" s="321"/>
      <c r="I23" s="322"/>
      <c r="J23" s="320"/>
      <c r="K23" s="319"/>
      <c r="L23" s="320"/>
    </row>
    <row r="24" spans="1:12" s="293" customFormat="1" ht="15">
      <c r="A24" s="312">
        <v>4</v>
      </c>
      <c r="B24" s="301"/>
      <c r="C24" s="319"/>
      <c r="D24" s="320"/>
      <c r="E24" s="319"/>
      <c r="F24" s="320"/>
      <c r="G24" s="319"/>
      <c r="H24" s="321"/>
      <c r="I24" s="322"/>
      <c r="J24" s="320"/>
      <c r="K24" s="319"/>
      <c r="L24" s="320"/>
    </row>
    <row r="25" spans="1:12" s="293" customFormat="1" ht="15">
      <c r="A25" s="312">
        <v>5</v>
      </c>
      <c r="B25" s="301"/>
      <c r="C25" s="319"/>
      <c r="D25" s="320"/>
      <c r="E25" s="319"/>
      <c r="F25" s="320"/>
      <c r="G25" s="319"/>
      <c r="H25" s="321"/>
      <c r="I25" s="322"/>
      <c r="J25" s="320"/>
      <c r="K25" s="319"/>
      <c r="L25" s="320"/>
    </row>
    <row r="26" spans="1:12" s="293" customFormat="1" ht="15">
      <c r="A26" s="312">
        <v>6</v>
      </c>
      <c r="B26" s="301"/>
      <c r="C26" s="319"/>
      <c r="D26" s="320"/>
      <c r="E26" s="319"/>
      <c r="F26" s="320"/>
      <c r="G26" s="319"/>
      <c r="H26" s="321"/>
      <c r="I26" s="322"/>
      <c r="J26" s="320"/>
      <c r="K26" s="319"/>
      <c r="L26" s="320"/>
    </row>
    <row r="27" spans="1:12" s="293" customFormat="1" ht="15">
      <c r="A27" s="312">
        <v>7</v>
      </c>
      <c r="B27" s="301"/>
      <c r="C27" s="319"/>
      <c r="D27" s="320"/>
      <c r="E27" s="319"/>
      <c r="F27" s="320"/>
      <c r="G27" s="319"/>
      <c r="H27" s="321"/>
      <c r="I27" s="322"/>
      <c r="J27" s="320"/>
      <c r="K27" s="319"/>
      <c r="L27" s="320"/>
    </row>
    <row r="28" spans="1:12" s="293" customFormat="1" ht="15.75" thickBot="1">
      <c r="A28" s="312">
        <v>8</v>
      </c>
      <c r="B28" s="301"/>
      <c r="C28" s="323"/>
      <c r="D28" s="324"/>
      <c r="E28" s="325"/>
      <c r="F28" s="324"/>
      <c r="G28" s="325"/>
      <c r="H28" s="326"/>
      <c r="I28" s="323"/>
      <c r="J28" s="324"/>
      <c r="K28" s="325"/>
      <c r="L28" s="324"/>
    </row>
    <row r="29" spans="1:12" s="293" customFormat="1" ht="15.75" thickBot="1">
      <c r="A29" s="958" t="s">
        <v>750</v>
      </c>
      <c r="B29" s="959"/>
      <c r="C29" s="327"/>
      <c r="D29" s="328"/>
      <c r="E29" s="327"/>
      <c r="F29" s="328"/>
      <c r="G29" s="327"/>
      <c r="H29" s="329"/>
      <c r="I29" s="330"/>
      <c r="J29" s="328"/>
      <c r="K29" s="327"/>
      <c r="L29" s="328"/>
    </row>
    <row r="30" spans="1:12">
      <c r="A30" s="340"/>
    </row>
    <row r="32" spans="1:12" ht="15.75">
      <c r="B32" s="338"/>
    </row>
  </sheetData>
  <mergeCells count="10">
    <mergeCell ref="A29:B29"/>
    <mergeCell ref="A3:L3"/>
    <mergeCell ref="C19:D19"/>
    <mergeCell ref="E19:F19"/>
    <mergeCell ref="G19:H19"/>
    <mergeCell ref="I19:J19"/>
    <mergeCell ref="K19:L19"/>
    <mergeCell ref="A19:A20"/>
    <mergeCell ref="B19:B20"/>
    <mergeCell ref="A15:B15"/>
  </mergeCells>
  <pageMargins left="0.25" right="0.25" top="0.75" bottom="0.75" header="0.3" footer="0.3"/>
  <pageSetup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sheetPr codeName="Sheet13">
    <tabColor theme="0"/>
  </sheetPr>
  <dimension ref="B2:I76"/>
  <sheetViews>
    <sheetView topLeftCell="A34" workbookViewId="0">
      <selection activeCell="G37" sqref="G37"/>
    </sheetView>
  </sheetViews>
  <sheetFormatPr defaultRowHeight="12.75"/>
  <cols>
    <col min="1" max="1" width="2.7109375" customWidth="1"/>
    <col min="2" max="2" width="33" customWidth="1"/>
    <col min="3" max="3" width="50.140625" customWidth="1"/>
    <col min="4" max="4" width="9.28515625" customWidth="1"/>
    <col min="5" max="7" width="15.7109375" customWidth="1"/>
  </cols>
  <sheetData>
    <row r="2" spans="2:7">
      <c r="B2" s="234" t="s">
        <v>763</v>
      </c>
      <c r="C2" s="235"/>
      <c r="D2" s="235"/>
      <c r="E2" s="235"/>
      <c r="F2" s="235"/>
      <c r="G2" s="236" t="s">
        <v>648</v>
      </c>
    </row>
    <row r="3" spans="2:7">
      <c r="B3" s="234" t="s">
        <v>764</v>
      </c>
      <c r="C3" s="235"/>
      <c r="D3" s="235"/>
      <c r="E3" s="235"/>
      <c r="F3" s="235"/>
      <c r="G3" s="235"/>
    </row>
    <row r="4" spans="2:7" ht="15.75">
      <c r="B4" s="237"/>
      <c r="C4" s="238"/>
      <c r="D4" s="238"/>
      <c r="E4" s="238"/>
      <c r="F4" s="238"/>
      <c r="G4" s="238"/>
    </row>
    <row r="5" spans="2:7" ht="51.75" customHeight="1">
      <c r="B5" s="988" t="s">
        <v>732</v>
      </c>
      <c r="C5" s="988"/>
      <c r="D5" s="988"/>
      <c r="E5" s="988"/>
      <c r="F5" s="988"/>
      <c r="G5" s="988"/>
    </row>
    <row r="6" spans="2:7">
      <c r="B6" s="989" t="s">
        <v>887</v>
      </c>
      <c r="C6" s="989"/>
      <c r="D6" s="989"/>
      <c r="E6" s="989"/>
      <c r="F6" s="989"/>
      <c r="G6" s="989"/>
    </row>
    <row r="7" spans="2:7">
      <c r="B7" s="239"/>
      <c r="C7" s="239"/>
      <c r="D7" s="239"/>
      <c r="E7" s="239"/>
      <c r="F7" s="239"/>
      <c r="G7" s="239"/>
    </row>
    <row r="8" spans="2:7" ht="13.5" thickBot="1">
      <c r="B8" s="240"/>
      <c r="C8" s="239"/>
      <c r="D8" s="239"/>
      <c r="E8" s="239" t="s">
        <v>793</v>
      </c>
      <c r="F8" s="239"/>
      <c r="G8" s="260" t="s">
        <v>287</v>
      </c>
    </row>
    <row r="9" spans="2:7">
      <c r="B9" s="990" t="s">
        <v>91</v>
      </c>
      <c r="C9" s="992" t="s">
        <v>130</v>
      </c>
      <c r="D9" s="994" t="s">
        <v>685</v>
      </c>
      <c r="E9" s="994" t="s">
        <v>686</v>
      </c>
      <c r="F9" s="994" t="s">
        <v>614</v>
      </c>
      <c r="G9" s="996" t="s">
        <v>687</v>
      </c>
    </row>
    <row r="10" spans="2:7" ht="13.5" thickBot="1">
      <c r="B10" s="991"/>
      <c r="C10" s="993"/>
      <c r="D10" s="995"/>
      <c r="E10" s="995"/>
      <c r="F10" s="995"/>
      <c r="G10" s="997"/>
    </row>
    <row r="11" spans="2:7">
      <c r="B11" s="242">
        <v>1</v>
      </c>
      <c r="C11" s="243">
        <v>2</v>
      </c>
      <c r="D11" s="243">
        <v>3</v>
      </c>
      <c r="E11" s="243">
        <v>4</v>
      </c>
      <c r="F11" s="243">
        <v>5</v>
      </c>
      <c r="G11" s="244">
        <v>6</v>
      </c>
    </row>
    <row r="12" spans="2:7">
      <c r="B12" s="983" t="s">
        <v>688</v>
      </c>
      <c r="C12" s="985" t="s">
        <v>689</v>
      </c>
      <c r="D12" s="986">
        <v>9108</v>
      </c>
      <c r="E12" s="987" t="s">
        <v>8</v>
      </c>
      <c r="F12" s="987"/>
      <c r="G12" s="982"/>
    </row>
    <row r="13" spans="2:7">
      <c r="B13" s="984"/>
      <c r="C13" s="985"/>
      <c r="D13" s="986"/>
      <c r="E13" s="987"/>
      <c r="F13" s="987"/>
      <c r="G13" s="982"/>
    </row>
    <row r="14" spans="2:7" ht="24.95" customHeight="1">
      <c r="B14" s="245" t="s">
        <v>690</v>
      </c>
      <c r="C14" s="246" t="s">
        <v>691</v>
      </c>
      <c r="D14" s="247">
        <v>9109</v>
      </c>
      <c r="E14" s="385"/>
      <c r="F14" s="385"/>
      <c r="G14" s="387"/>
    </row>
    <row r="15" spans="2:7" ht="24.95" customHeight="1">
      <c r="B15" s="245" t="s">
        <v>692</v>
      </c>
      <c r="C15" s="246" t="s">
        <v>693</v>
      </c>
      <c r="D15" s="247">
        <v>9110</v>
      </c>
      <c r="E15" s="385"/>
      <c r="F15" s="385"/>
      <c r="G15" s="387"/>
    </row>
    <row r="16" spans="2:7" ht="24.95" customHeight="1">
      <c r="B16" s="245" t="s">
        <v>694</v>
      </c>
      <c r="C16" s="246" t="s">
        <v>695</v>
      </c>
      <c r="D16" s="247">
        <v>9111</v>
      </c>
      <c r="E16" s="385"/>
      <c r="F16" s="385"/>
      <c r="G16" s="387"/>
    </row>
    <row r="17" spans="2:9" ht="24.95" customHeight="1">
      <c r="B17" s="632" t="s">
        <v>696</v>
      </c>
      <c r="C17" s="246" t="s">
        <v>697</v>
      </c>
      <c r="D17" s="247">
        <v>9112</v>
      </c>
      <c r="E17" s="385"/>
      <c r="F17" s="385"/>
      <c r="G17" s="387"/>
    </row>
    <row r="18" spans="2:9" ht="24.95" customHeight="1">
      <c r="B18" s="256" t="s">
        <v>698</v>
      </c>
      <c r="C18" s="257" t="s">
        <v>699</v>
      </c>
      <c r="D18" s="258">
        <v>9113</v>
      </c>
      <c r="E18" s="482">
        <v>119</v>
      </c>
      <c r="F18" s="482">
        <v>0</v>
      </c>
      <c r="G18" s="483">
        <v>119</v>
      </c>
    </row>
    <row r="19" spans="2:9" ht="24.95" customHeight="1">
      <c r="B19" s="245" t="s">
        <v>700</v>
      </c>
      <c r="C19" s="246" t="s">
        <v>701</v>
      </c>
      <c r="D19" s="247">
        <v>9114</v>
      </c>
      <c r="E19" s="484"/>
      <c r="F19" s="484"/>
      <c r="G19" s="485"/>
    </row>
    <row r="20" spans="2:9" ht="24.95" customHeight="1">
      <c r="B20" s="245" t="s">
        <v>702</v>
      </c>
      <c r="C20" s="246" t="s">
        <v>703</v>
      </c>
      <c r="D20" s="247">
        <v>9115</v>
      </c>
      <c r="E20" s="484"/>
      <c r="F20" s="484"/>
      <c r="G20" s="485"/>
    </row>
    <row r="21" spans="2:9" ht="24.95" customHeight="1">
      <c r="B21" s="245" t="s">
        <v>704</v>
      </c>
      <c r="C21" s="246" t="s">
        <v>705</v>
      </c>
      <c r="D21" s="247">
        <v>9116</v>
      </c>
      <c r="E21" s="484">
        <v>119</v>
      </c>
      <c r="F21" s="484">
        <v>0</v>
      </c>
      <c r="G21" s="485">
        <v>119</v>
      </c>
    </row>
    <row r="22" spans="2:9" ht="38.25" customHeight="1">
      <c r="B22" s="256" t="s">
        <v>706</v>
      </c>
      <c r="C22" s="257" t="s">
        <v>707</v>
      </c>
      <c r="D22" s="258">
        <v>9117</v>
      </c>
      <c r="E22" s="482">
        <v>9955</v>
      </c>
      <c r="F22" s="482">
        <v>55</v>
      </c>
      <c r="G22" s="483">
        <v>9900</v>
      </c>
    </row>
    <row r="23" spans="2:9" ht="38.25" customHeight="1">
      <c r="B23" s="245" t="s">
        <v>708</v>
      </c>
      <c r="C23" s="246" t="s">
        <v>709</v>
      </c>
      <c r="D23" s="247">
        <v>9118</v>
      </c>
      <c r="E23" s="484">
        <v>147</v>
      </c>
      <c r="F23" s="484">
        <v>29</v>
      </c>
      <c r="G23" s="485">
        <v>118</v>
      </c>
      <c r="I23" s="549"/>
    </row>
    <row r="24" spans="2:9" ht="48.75" customHeight="1">
      <c r="B24" s="245" t="s">
        <v>710</v>
      </c>
      <c r="C24" s="246" t="s">
        <v>711</v>
      </c>
      <c r="D24" s="247">
        <v>9119</v>
      </c>
      <c r="E24" s="484">
        <v>84</v>
      </c>
      <c r="F24" s="484">
        <v>4</v>
      </c>
      <c r="G24" s="485">
        <v>80</v>
      </c>
    </row>
    <row r="25" spans="2:9" ht="48.75" customHeight="1">
      <c r="B25" s="245" t="s">
        <v>710</v>
      </c>
      <c r="C25" s="246" t="s">
        <v>712</v>
      </c>
      <c r="D25" s="248">
        <v>9120</v>
      </c>
      <c r="E25" s="484">
        <v>2650</v>
      </c>
      <c r="F25" s="484">
        <v>22</v>
      </c>
      <c r="G25" s="485">
        <v>2628</v>
      </c>
    </row>
    <row r="26" spans="2:9" ht="21" customHeight="1">
      <c r="B26" s="976" t="s">
        <v>713</v>
      </c>
      <c r="C26" s="977" t="s">
        <v>714</v>
      </c>
      <c r="D26" s="979">
        <v>9121</v>
      </c>
      <c r="E26" s="980"/>
      <c r="F26" s="980"/>
      <c r="G26" s="981"/>
    </row>
    <row r="27" spans="2:9" ht="15" customHeight="1">
      <c r="B27" s="976"/>
      <c r="C27" s="978"/>
      <c r="D27" s="979"/>
      <c r="E27" s="980"/>
      <c r="F27" s="980"/>
      <c r="G27" s="981"/>
    </row>
    <row r="28" spans="2:9" ht="39.75" customHeight="1">
      <c r="B28" s="245" t="s">
        <v>713</v>
      </c>
      <c r="C28" s="246" t="s">
        <v>715</v>
      </c>
      <c r="D28" s="248">
        <v>9122</v>
      </c>
      <c r="E28" s="484">
        <v>7074</v>
      </c>
      <c r="F28" s="484">
        <v>0</v>
      </c>
      <c r="G28" s="485">
        <v>7074</v>
      </c>
    </row>
    <row r="29" spans="2:9" ht="48" customHeight="1">
      <c r="B29" s="245" t="s">
        <v>710</v>
      </c>
      <c r="C29" s="249" t="s">
        <v>716</v>
      </c>
      <c r="D29" s="247">
        <v>9123</v>
      </c>
      <c r="E29" s="486">
        <v>0</v>
      </c>
      <c r="F29" s="484">
        <v>0</v>
      </c>
      <c r="G29" s="485">
        <v>0</v>
      </c>
    </row>
    <row r="30" spans="2:9" ht="24.95" customHeight="1">
      <c r="B30" s="256" t="s">
        <v>717</v>
      </c>
      <c r="C30" s="257" t="s">
        <v>718</v>
      </c>
      <c r="D30" s="259">
        <v>9124</v>
      </c>
      <c r="E30" s="482">
        <v>459</v>
      </c>
      <c r="F30" s="482">
        <v>225</v>
      </c>
      <c r="G30" s="483">
        <v>234</v>
      </c>
    </row>
    <row r="31" spans="2:9" ht="24.95" customHeight="1">
      <c r="B31" s="245" t="s">
        <v>719</v>
      </c>
      <c r="C31" s="246" t="s">
        <v>720</v>
      </c>
      <c r="D31" s="247">
        <v>9125</v>
      </c>
      <c r="E31" s="484">
        <v>403</v>
      </c>
      <c r="F31" s="484">
        <v>187</v>
      </c>
      <c r="G31" s="485">
        <v>216</v>
      </c>
    </row>
    <row r="32" spans="2:9" ht="24.95" customHeight="1">
      <c r="B32" s="245" t="s">
        <v>721</v>
      </c>
      <c r="C32" s="250" t="s">
        <v>722</v>
      </c>
      <c r="D32" s="247">
        <v>9126</v>
      </c>
      <c r="E32" s="484"/>
      <c r="F32" s="484"/>
      <c r="G32" s="485"/>
    </row>
    <row r="33" spans="2:7" ht="24.95" customHeight="1">
      <c r="B33" s="976" t="s">
        <v>721</v>
      </c>
      <c r="C33" s="977" t="s">
        <v>723</v>
      </c>
      <c r="D33" s="979">
        <v>9127</v>
      </c>
      <c r="E33" s="980"/>
      <c r="F33" s="980"/>
      <c r="G33" s="981"/>
    </row>
    <row r="34" spans="2:7" ht="4.5" customHeight="1">
      <c r="B34" s="976"/>
      <c r="C34" s="978"/>
      <c r="D34" s="979"/>
      <c r="E34" s="980"/>
      <c r="F34" s="980"/>
      <c r="G34" s="981"/>
    </row>
    <row r="35" spans="2:7" ht="24.95" customHeight="1">
      <c r="B35" s="245" t="s">
        <v>724</v>
      </c>
      <c r="C35" s="246" t="s">
        <v>725</v>
      </c>
      <c r="D35" s="247">
        <v>9128</v>
      </c>
      <c r="E35" s="484">
        <v>18</v>
      </c>
      <c r="F35" s="484">
        <v>0</v>
      </c>
      <c r="G35" s="485">
        <v>18</v>
      </c>
    </row>
    <row r="36" spans="2:7" ht="24.95" customHeight="1">
      <c r="B36" s="245" t="s">
        <v>726</v>
      </c>
      <c r="C36" s="246" t="s">
        <v>727</v>
      </c>
      <c r="D36" s="247">
        <v>9129</v>
      </c>
      <c r="E36" s="484"/>
      <c r="F36" s="484"/>
      <c r="G36" s="485"/>
    </row>
    <row r="37" spans="2:7" ht="24.75" customHeight="1" thickBot="1">
      <c r="B37" s="251" t="s">
        <v>728</v>
      </c>
      <c r="C37" s="252" t="s">
        <v>729</v>
      </c>
      <c r="D37" s="241">
        <v>9130</v>
      </c>
      <c r="E37" s="487">
        <v>38</v>
      </c>
      <c r="F37" s="487">
        <v>38</v>
      </c>
      <c r="G37" s="488">
        <v>0</v>
      </c>
    </row>
    <row r="38" spans="2:7" ht="18.75">
      <c r="B38" s="239"/>
      <c r="C38" s="239"/>
      <c r="D38" s="239"/>
      <c r="E38" s="489"/>
      <c r="F38" s="489"/>
      <c r="G38" s="489"/>
    </row>
    <row r="39" spans="2:7" ht="15.75">
      <c r="B39" s="253" t="s">
        <v>871</v>
      </c>
      <c r="C39" s="254"/>
      <c r="D39" s="254"/>
      <c r="E39" s="254" t="s">
        <v>730</v>
      </c>
      <c r="F39" s="254"/>
      <c r="G39" s="254"/>
    </row>
    <row r="40" spans="2:7" ht="15.75">
      <c r="B40" s="254"/>
      <c r="C40" s="255" t="s">
        <v>731</v>
      </c>
      <c r="D40" s="239"/>
      <c r="E40" s="254"/>
      <c r="F40" s="239"/>
      <c r="G40" s="254"/>
    </row>
    <row r="41" spans="2:7" ht="15.75">
      <c r="B41" s="254"/>
      <c r="C41" s="255"/>
      <c r="D41" s="239"/>
      <c r="E41" s="254"/>
      <c r="F41" s="239"/>
      <c r="G41" s="254"/>
    </row>
    <row r="42" spans="2:7" ht="12.75" customHeight="1">
      <c r="B42" s="975" t="s">
        <v>737</v>
      </c>
      <c r="C42" s="975"/>
      <c r="D42" s="975"/>
      <c r="E42" s="975"/>
      <c r="F42" s="975"/>
      <c r="G42" s="975"/>
    </row>
    <row r="43" spans="2:7">
      <c r="B43" s="975"/>
      <c r="C43" s="975"/>
      <c r="D43" s="975"/>
      <c r="E43" s="975"/>
      <c r="F43" s="975"/>
      <c r="G43" s="975"/>
    </row>
    <row r="44" spans="2:7">
      <c r="B44" s="280"/>
      <c r="C44" s="280"/>
      <c r="D44" s="280"/>
      <c r="E44" s="280"/>
      <c r="F44" s="280"/>
      <c r="G44" s="280"/>
    </row>
    <row r="45" spans="2:7">
      <c r="B45" s="280"/>
      <c r="C45" s="280"/>
      <c r="D45" s="280"/>
      <c r="E45" s="280"/>
      <c r="F45" s="280"/>
      <c r="G45" s="280"/>
    </row>
    <row r="46" spans="2:7">
      <c r="B46" s="280"/>
      <c r="C46" s="280"/>
      <c r="D46" s="280"/>
      <c r="E46" s="280"/>
      <c r="F46" s="280"/>
      <c r="G46" s="280"/>
    </row>
    <row r="47" spans="2:7">
      <c r="B47" s="280"/>
      <c r="C47" s="280"/>
      <c r="D47" s="280"/>
      <c r="E47" s="280"/>
      <c r="F47" s="280"/>
      <c r="G47" s="280"/>
    </row>
    <row r="48" spans="2:7">
      <c r="B48" s="280"/>
      <c r="C48" s="280"/>
      <c r="D48" s="280"/>
      <c r="E48" s="280"/>
      <c r="F48" s="280"/>
      <c r="G48" s="280"/>
    </row>
    <row r="49" spans="2:7">
      <c r="B49" s="280"/>
      <c r="C49" s="280"/>
      <c r="D49" s="280"/>
      <c r="E49" s="280"/>
      <c r="F49" s="280"/>
      <c r="G49" s="280"/>
    </row>
    <row r="50" spans="2:7">
      <c r="B50" s="280"/>
      <c r="C50" s="280"/>
      <c r="D50" s="280"/>
      <c r="E50" s="280"/>
      <c r="F50" s="280"/>
      <c r="G50" s="280"/>
    </row>
    <row r="51" spans="2:7">
      <c r="B51" s="280"/>
      <c r="C51" s="280"/>
      <c r="D51" s="280"/>
      <c r="E51" s="280"/>
      <c r="F51" s="280"/>
      <c r="G51" s="280"/>
    </row>
    <row r="52" spans="2:7">
      <c r="B52" s="280"/>
      <c r="C52" s="280"/>
      <c r="D52" s="280"/>
      <c r="E52" s="280"/>
      <c r="F52" s="280"/>
      <c r="G52" s="280"/>
    </row>
    <row r="53" spans="2:7">
      <c r="B53" s="280"/>
      <c r="C53" s="280"/>
      <c r="D53" s="280"/>
      <c r="E53" s="280"/>
      <c r="F53" s="280"/>
      <c r="G53" s="280"/>
    </row>
    <row r="54" spans="2:7">
      <c r="B54" s="280"/>
      <c r="C54" s="280"/>
      <c r="D54" s="280"/>
      <c r="E54" s="280"/>
      <c r="F54" s="280"/>
      <c r="G54" s="280"/>
    </row>
    <row r="55" spans="2:7">
      <c r="B55" s="280"/>
      <c r="C55" s="280"/>
      <c r="D55" s="280"/>
      <c r="E55" s="280"/>
      <c r="F55" s="280"/>
      <c r="G55" s="280"/>
    </row>
    <row r="56" spans="2:7">
      <c r="B56" s="280"/>
      <c r="C56" s="280"/>
      <c r="D56" s="280"/>
      <c r="E56" s="280"/>
      <c r="F56" s="280"/>
      <c r="G56" s="280"/>
    </row>
    <row r="57" spans="2:7">
      <c r="B57" s="280"/>
      <c r="C57" s="280"/>
      <c r="D57" s="280"/>
      <c r="E57" s="280"/>
      <c r="F57" s="280"/>
      <c r="G57" s="280"/>
    </row>
    <row r="58" spans="2:7">
      <c r="B58" s="280"/>
      <c r="C58" s="280"/>
      <c r="D58" s="280"/>
      <c r="E58" s="280"/>
      <c r="F58" s="280"/>
      <c r="G58" s="280"/>
    </row>
    <row r="59" spans="2:7">
      <c r="B59" s="280"/>
      <c r="C59" s="280"/>
      <c r="D59" s="280"/>
      <c r="E59" s="280"/>
      <c r="F59" s="280"/>
      <c r="G59" s="280"/>
    </row>
    <row r="60" spans="2:7">
      <c r="B60" s="280"/>
      <c r="C60" s="280"/>
      <c r="D60" s="280"/>
      <c r="E60" s="280"/>
      <c r="F60" s="280"/>
      <c r="G60" s="280"/>
    </row>
    <row r="61" spans="2:7">
      <c r="B61" s="280"/>
      <c r="C61" s="280"/>
      <c r="D61" s="280"/>
      <c r="E61" s="280"/>
      <c r="F61" s="280"/>
      <c r="G61" s="280"/>
    </row>
    <row r="62" spans="2:7">
      <c r="B62" s="280"/>
      <c r="C62" s="280"/>
      <c r="D62" s="280"/>
      <c r="E62" s="280"/>
      <c r="F62" s="280"/>
      <c r="G62" s="280"/>
    </row>
    <row r="63" spans="2:7">
      <c r="B63" s="280"/>
      <c r="C63" s="280"/>
      <c r="D63" s="280"/>
      <c r="E63" s="280"/>
      <c r="F63" s="280"/>
      <c r="G63" s="280"/>
    </row>
    <row r="64" spans="2:7">
      <c r="B64" s="280"/>
      <c r="C64" s="280"/>
      <c r="D64" s="280"/>
      <c r="E64" s="280"/>
      <c r="F64" s="280"/>
      <c r="G64" s="280"/>
    </row>
    <row r="65" spans="2:7">
      <c r="B65" s="280"/>
      <c r="C65" s="280"/>
      <c r="D65" s="280"/>
      <c r="E65" s="280"/>
      <c r="F65" s="280"/>
      <c r="G65" s="280"/>
    </row>
    <row r="66" spans="2:7">
      <c r="B66" s="280"/>
      <c r="C66" s="280"/>
      <c r="D66" s="280"/>
      <c r="E66" s="280"/>
      <c r="F66" s="280"/>
      <c r="G66" s="280"/>
    </row>
    <row r="67" spans="2:7">
      <c r="B67" s="280"/>
      <c r="C67" s="280"/>
      <c r="D67" s="280"/>
      <c r="E67" s="280"/>
      <c r="F67" s="280"/>
      <c r="G67" s="280"/>
    </row>
    <row r="68" spans="2:7">
      <c r="B68" s="280"/>
      <c r="C68" s="280"/>
      <c r="D68" s="280"/>
      <c r="E68" s="280"/>
      <c r="F68" s="280"/>
      <c r="G68" s="280"/>
    </row>
    <row r="69" spans="2:7">
      <c r="B69" s="280"/>
      <c r="C69" s="280"/>
      <c r="D69" s="280"/>
      <c r="E69" s="280"/>
      <c r="F69" s="280"/>
      <c r="G69" s="280"/>
    </row>
    <row r="70" spans="2:7">
      <c r="B70" s="280"/>
      <c r="C70" s="280"/>
      <c r="D70" s="280"/>
      <c r="E70" s="280"/>
      <c r="F70" s="280"/>
      <c r="G70" s="280"/>
    </row>
    <row r="71" spans="2:7">
      <c r="B71" s="280"/>
      <c r="C71" s="280"/>
      <c r="D71" s="280"/>
      <c r="E71" s="280"/>
      <c r="F71" s="280"/>
      <c r="G71" s="280"/>
    </row>
    <row r="72" spans="2:7">
      <c r="B72" s="280"/>
      <c r="C72" s="280"/>
      <c r="D72" s="280"/>
      <c r="E72" s="280"/>
      <c r="F72" s="280"/>
      <c r="G72" s="280"/>
    </row>
    <row r="73" spans="2:7">
      <c r="B73" s="280"/>
      <c r="C73" s="280"/>
      <c r="D73" s="280"/>
      <c r="E73" s="280"/>
      <c r="F73" s="280"/>
      <c r="G73" s="280"/>
    </row>
    <row r="74" spans="2:7">
      <c r="B74" s="280"/>
      <c r="C74" s="280"/>
      <c r="D74" s="280"/>
      <c r="E74" s="280"/>
      <c r="F74" s="280"/>
      <c r="G74" s="280"/>
    </row>
    <row r="75" spans="2:7">
      <c r="B75" s="280"/>
      <c r="C75" s="280"/>
      <c r="D75" s="280"/>
      <c r="E75" s="280"/>
      <c r="F75" s="280"/>
      <c r="G75" s="280"/>
    </row>
    <row r="76" spans="2:7">
      <c r="B76" s="280"/>
      <c r="C76" s="280"/>
      <c r="D76" s="280"/>
      <c r="E76" s="280"/>
      <c r="F76" s="280"/>
      <c r="G76" s="280"/>
    </row>
  </sheetData>
  <mergeCells count="27">
    <mergeCell ref="B5:G5"/>
    <mergeCell ref="B6:G6"/>
    <mergeCell ref="B9:B10"/>
    <mergeCell ref="C9:C10"/>
    <mergeCell ref="D9:D10"/>
    <mergeCell ref="E9:E10"/>
    <mergeCell ref="F9:F10"/>
    <mergeCell ref="G9:G10"/>
    <mergeCell ref="G12:G13"/>
    <mergeCell ref="B26:B27"/>
    <mergeCell ref="C26:C27"/>
    <mergeCell ref="D26:D27"/>
    <mergeCell ref="E26:E27"/>
    <mergeCell ref="F26:F27"/>
    <mergeCell ref="G26:G27"/>
    <mergeCell ref="B12:B13"/>
    <mergeCell ref="C12:C13"/>
    <mergeCell ref="D12:D13"/>
    <mergeCell ref="E12:E13"/>
    <mergeCell ref="F12:F13"/>
    <mergeCell ref="B42:G43"/>
    <mergeCell ref="B33:B34"/>
    <mergeCell ref="C33:C34"/>
    <mergeCell ref="D33:D34"/>
    <mergeCell ref="E33:E34"/>
    <mergeCell ref="F33:F34"/>
    <mergeCell ref="G33:G34"/>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dimension ref="A1:H102"/>
  <sheetViews>
    <sheetView workbookViewId="0">
      <selection activeCell="B14" sqref="B14"/>
    </sheetView>
  </sheetViews>
  <sheetFormatPr defaultRowHeight="12.75"/>
  <cols>
    <col min="1" max="1" width="7.7109375" customWidth="1"/>
    <col min="2" max="2" width="20.42578125" customWidth="1"/>
    <col min="3" max="3" width="7" customWidth="1"/>
    <col min="4" max="4" width="11" customWidth="1"/>
    <col min="5" max="5" width="8.7109375" customWidth="1"/>
    <col min="6" max="6" width="13.28515625" customWidth="1"/>
    <col min="7" max="7" width="20.5703125" customWidth="1"/>
    <col min="8" max="8" width="4.7109375" hidden="1" customWidth="1"/>
  </cols>
  <sheetData>
    <row r="1" spans="1:8" ht="12.75" customHeight="1">
      <c r="A1" s="552"/>
      <c r="B1" s="552"/>
      <c r="C1" s="552"/>
      <c r="D1" s="552"/>
      <c r="E1" s="552"/>
      <c r="F1" s="552"/>
      <c r="G1" s="552"/>
      <c r="H1" s="552"/>
    </row>
    <row r="2" spans="1:8">
      <c r="A2" s="1001" t="s">
        <v>866</v>
      </c>
      <c r="B2" s="1001"/>
      <c r="C2" s="1001"/>
      <c r="D2" s="1001"/>
      <c r="E2" s="1001"/>
      <c r="F2" s="1001"/>
      <c r="G2" s="1001"/>
      <c r="H2" s="1001"/>
    </row>
    <row r="3" spans="1:8" ht="12.75" customHeight="1">
      <c r="A3" s="627"/>
      <c r="B3" s="627"/>
      <c r="C3" s="627"/>
      <c r="D3" s="627"/>
      <c r="E3" s="769"/>
      <c r="F3" s="769"/>
      <c r="G3" s="627"/>
      <c r="H3" s="627"/>
    </row>
    <row r="4" spans="1:8" ht="12.75" customHeight="1">
      <c r="A4" s="627"/>
      <c r="B4" s="627"/>
      <c r="C4" s="627"/>
      <c r="D4" s="627"/>
      <c r="E4" s="627"/>
      <c r="F4" s="627"/>
      <c r="G4" s="627"/>
      <c r="H4" s="627"/>
    </row>
    <row r="5" spans="1:8" ht="12.75" customHeight="1" thickBot="1">
      <c r="A5" s="627"/>
      <c r="B5" s="627"/>
      <c r="C5" s="627"/>
      <c r="D5" s="627"/>
      <c r="E5" s="627"/>
      <c r="F5" s="627"/>
      <c r="G5" s="627"/>
      <c r="H5" s="628" t="s">
        <v>287</v>
      </c>
    </row>
    <row r="6" spans="1:8">
      <c r="A6" s="1002" t="s">
        <v>91</v>
      </c>
      <c r="B6" s="1004" t="s">
        <v>0</v>
      </c>
      <c r="C6" s="1004" t="s">
        <v>102</v>
      </c>
      <c r="D6" s="933" t="s">
        <v>840</v>
      </c>
      <c r="E6" s="933" t="s">
        <v>842</v>
      </c>
      <c r="F6" s="935" t="s">
        <v>867</v>
      </c>
      <c r="G6" s="998"/>
      <c r="H6" s="999" t="s">
        <v>869</v>
      </c>
    </row>
    <row r="7" spans="1:8" ht="12.75" customHeight="1" thickBot="1">
      <c r="A7" s="1003"/>
      <c r="B7" s="1005"/>
      <c r="C7" s="1006"/>
      <c r="D7" s="934"/>
      <c r="E7" s="934"/>
      <c r="F7" s="180" t="s">
        <v>1</v>
      </c>
      <c r="G7" s="181" t="s">
        <v>64</v>
      </c>
      <c r="H7" s="1000"/>
    </row>
    <row r="8" spans="1:8">
      <c r="A8" s="770">
        <v>1</v>
      </c>
      <c r="B8" s="771">
        <v>2</v>
      </c>
      <c r="C8" s="771">
        <v>3</v>
      </c>
      <c r="D8" s="771">
        <v>4</v>
      </c>
      <c r="E8" s="771">
        <v>5</v>
      </c>
      <c r="F8" s="771">
        <v>6</v>
      </c>
      <c r="G8" s="771">
        <v>7</v>
      </c>
      <c r="H8" s="772">
        <v>8</v>
      </c>
    </row>
    <row r="9" spans="1:8" ht="38.25">
      <c r="A9" s="773"/>
      <c r="B9" s="774" t="s">
        <v>206</v>
      </c>
      <c r="C9" s="775"/>
      <c r="D9" s="776"/>
      <c r="E9" s="776"/>
      <c r="F9" s="776"/>
      <c r="G9" s="776"/>
      <c r="H9" s="777"/>
    </row>
    <row r="10" spans="1:8" ht="12.75" customHeight="1">
      <c r="A10" s="778" t="s">
        <v>207</v>
      </c>
      <c r="B10" s="779" t="s">
        <v>208</v>
      </c>
      <c r="C10" s="780">
        <v>1001</v>
      </c>
      <c r="D10" s="490">
        <v>100261</v>
      </c>
      <c r="E10" s="491">
        <v>121083</v>
      </c>
      <c r="F10" s="491">
        <v>72338</v>
      </c>
      <c r="G10" s="491"/>
      <c r="H10" s="492">
        <f>ABS(G10/F10)</f>
        <v>0</v>
      </c>
    </row>
    <row r="11" spans="1:8" ht="51">
      <c r="A11" s="773">
        <v>60</v>
      </c>
      <c r="B11" s="774" t="s">
        <v>209</v>
      </c>
      <c r="C11" s="781">
        <v>1002</v>
      </c>
      <c r="D11" s="493"/>
      <c r="E11" s="493"/>
      <c r="F11" s="493"/>
      <c r="G11" s="493"/>
      <c r="H11" s="492"/>
    </row>
    <row r="12" spans="1:8" ht="63.75">
      <c r="A12" s="782">
        <v>600</v>
      </c>
      <c r="B12" s="783" t="s">
        <v>210</v>
      </c>
      <c r="C12" s="784">
        <v>1003</v>
      </c>
      <c r="D12" s="493"/>
      <c r="E12" s="493"/>
      <c r="F12" s="493"/>
      <c r="G12" s="493"/>
      <c r="H12" s="492"/>
    </row>
    <row r="13" spans="1:8" ht="63.75">
      <c r="A13" s="782">
        <v>601</v>
      </c>
      <c r="B13" s="783" t="s">
        <v>211</v>
      </c>
      <c r="C13" s="784">
        <v>1004</v>
      </c>
      <c r="D13" s="495"/>
      <c r="E13" s="493"/>
      <c r="F13" s="493"/>
      <c r="G13" s="493"/>
      <c r="H13" s="492"/>
    </row>
    <row r="14" spans="1:8" ht="63.75">
      <c r="A14" s="782">
        <v>602</v>
      </c>
      <c r="B14" s="783" t="s">
        <v>212</v>
      </c>
      <c r="C14" s="784">
        <v>1005</v>
      </c>
      <c r="D14" s="495"/>
      <c r="E14" s="493"/>
      <c r="F14" s="493"/>
      <c r="G14" s="493"/>
      <c r="H14" s="492"/>
    </row>
    <row r="15" spans="1:8" ht="63.75">
      <c r="A15" s="782">
        <v>603</v>
      </c>
      <c r="B15" s="783" t="s">
        <v>213</v>
      </c>
      <c r="C15" s="784">
        <v>1006</v>
      </c>
      <c r="D15" s="493"/>
      <c r="E15" s="493"/>
      <c r="F15" s="493"/>
      <c r="G15" s="493"/>
      <c r="H15" s="492"/>
    </row>
    <row r="16" spans="1:8" ht="38.25">
      <c r="A16" s="782">
        <v>604</v>
      </c>
      <c r="B16" s="783" t="s">
        <v>214</v>
      </c>
      <c r="C16" s="784">
        <v>1007</v>
      </c>
      <c r="D16" s="493"/>
      <c r="E16" s="493"/>
      <c r="F16" s="493"/>
      <c r="G16" s="493"/>
      <c r="H16" s="492"/>
    </row>
    <row r="17" spans="1:8" ht="38.25">
      <c r="A17" s="782">
        <v>605</v>
      </c>
      <c r="B17" s="783" t="s">
        <v>215</v>
      </c>
      <c r="C17" s="784">
        <v>1008</v>
      </c>
      <c r="D17" s="493"/>
      <c r="E17" s="493"/>
      <c r="F17" s="493"/>
      <c r="G17" s="493"/>
      <c r="H17" s="492"/>
    </row>
    <row r="18" spans="1:8" ht="76.5">
      <c r="A18" s="773">
        <v>61</v>
      </c>
      <c r="B18" s="774" t="s">
        <v>216</v>
      </c>
      <c r="C18" s="781">
        <v>1009</v>
      </c>
      <c r="D18" s="493">
        <v>95469</v>
      </c>
      <c r="E18" s="493">
        <v>112083</v>
      </c>
      <c r="F18" s="493">
        <v>63338</v>
      </c>
      <c r="G18" s="493"/>
      <c r="H18" s="492">
        <f t="shared" ref="H18:H75" si="0">ABS(G18/F18)</f>
        <v>0</v>
      </c>
    </row>
    <row r="19" spans="1:8" ht="63.75">
      <c r="A19" s="782">
        <v>610</v>
      </c>
      <c r="B19" s="783" t="s">
        <v>217</v>
      </c>
      <c r="C19" s="784">
        <v>1010</v>
      </c>
      <c r="D19" s="493"/>
      <c r="E19" s="493"/>
      <c r="F19" s="493"/>
      <c r="G19" s="493"/>
      <c r="H19" s="492"/>
    </row>
    <row r="20" spans="1:8" ht="63.75">
      <c r="A20" s="782">
        <v>611</v>
      </c>
      <c r="B20" s="783" t="s">
        <v>218</v>
      </c>
      <c r="C20" s="784">
        <v>1011</v>
      </c>
      <c r="D20" s="493"/>
      <c r="E20" s="493"/>
      <c r="F20" s="493"/>
      <c r="G20" s="493"/>
      <c r="H20" s="492"/>
    </row>
    <row r="21" spans="1:8" ht="63.75">
      <c r="A21" s="782">
        <v>612</v>
      </c>
      <c r="B21" s="783" t="s">
        <v>219</v>
      </c>
      <c r="C21" s="784">
        <v>1012</v>
      </c>
      <c r="D21" s="493"/>
      <c r="E21" s="493"/>
      <c r="F21" s="493"/>
      <c r="G21" s="493"/>
      <c r="H21" s="492"/>
    </row>
    <row r="22" spans="1:8" ht="63.75">
      <c r="A22" s="782">
        <v>613</v>
      </c>
      <c r="B22" s="783" t="s">
        <v>220</v>
      </c>
      <c r="C22" s="784">
        <v>1013</v>
      </c>
      <c r="D22" s="493"/>
      <c r="E22" s="493"/>
      <c r="F22" s="493"/>
      <c r="G22" s="493"/>
      <c r="H22" s="492"/>
    </row>
    <row r="23" spans="1:8" ht="38.25">
      <c r="A23" s="782">
        <v>614</v>
      </c>
      <c r="B23" s="783" t="s">
        <v>221</v>
      </c>
      <c r="C23" s="784">
        <v>1014</v>
      </c>
      <c r="D23" s="493">
        <v>95469</v>
      </c>
      <c r="E23" s="493">
        <v>112083</v>
      </c>
      <c r="F23" s="493">
        <v>63338</v>
      </c>
      <c r="G23" s="493"/>
      <c r="H23" s="492">
        <f t="shared" si="0"/>
        <v>0</v>
      </c>
    </row>
    <row r="24" spans="1:8" ht="51">
      <c r="A24" s="782">
        <v>615</v>
      </c>
      <c r="B24" s="783" t="s">
        <v>222</v>
      </c>
      <c r="C24" s="784">
        <v>1015</v>
      </c>
      <c r="D24" s="496"/>
      <c r="E24" s="493"/>
      <c r="F24" s="493"/>
      <c r="G24" s="493"/>
      <c r="H24" s="492"/>
    </row>
    <row r="25" spans="1:8" ht="63.75">
      <c r="A25" s="782">
        <v>64</v>
      </c>
      <c r="B25" s="774" t="s">
        <v>223</v>
      </c>
      <c r="C25" s="781">
        <v>1016</v>
      </c>
      <c r="D25" s="493">
        <v>4792</v>
      </c>
      <c r="E25" s="493">
        <v>9000</v>
      </c>
      <c r="F25" s="493">
        <v>9000</v>
      </c>
      <c r="G25" s="493"/>
      <c r="H25" s="492"/>
    </row>
    <row r="26" spans="1:8" ht="38.25">
      <c r="A26" s="782">
        <v>65</v>
      </c>
      <c r="B26" s="774" t="s">
        <v>224</v>
      </c>
      <c r="C26" s="784">
        <v>1017</v>
      </c>
      <c r="D26" s="493"/>
      <c r="E26" s="497"/>
      <c r="F26" s="497"/>
      <c r="G26" s="493"/>
      <c r="H26" s="492"/>
    </row>
    <row r="27" spans="1:8" ht="38.25">
      <c r="A27" s="773"/>
      <c r="B27" s="774" t="s">
        <v>225</v>
      </c>
      <c r="C27" s="785"/>
      <c r="D27" s="493"/>
      <c r="E27" s="497"/>
      <c r="F27" s="497"/>
      <c r="G27" s="493"/>
      <c r="H27" s="492"/>
    </row>
    <row r="28" spans="1:8" ht="76.5">
      <c r="A28" s="778" t="s">
        <v>226</v>
      </c>
      <c r="B28" s="779" t="s">
        <v>227</v>
      </c>
      <c r="C28" s="780">
        <v>1018</v>
      </c>
      <c r="D28" s="498">
        <v>94982</v>
      </c>
      <c r="E28" s="498">
        <v>119833</v>
      </c>
      <c r="F28" s="498">
        <v>68152</v>
      </c>
      <c r="G28" s="786"/>
      <c r="H28" s="492">
        <f t="shared" si="0"/>
        <v>0</v>
      </c>
    </row>
    <row r="29" spans="1:8" ht="38.25">
      <c r="A29" s="782">
        <v>50</v>
      </c>
      <c r="B29" s="783" t="s">
        <v>228</v>
      </c>
      <c r="C29" s="784">
        <v>1019</v>
      </c>
      <c r="D29" s="493"/>
      <c r="E29" s="493"/>
      <c r="F29" s="493"/>
      <c r="G29" s="493"/>
      <c r="H29" s="492"/>
    </row>
    <row r="30" spans="1:8" ht="38.25">
      <c r="A30" s="782">
        <v>62</v>
      </c>
      <c r="B30" s="783" t="s">
        <v>229</v>
      </c>
      <c r="C30" s="787">
        <v>1020</v>
      </c>
      <c r="D30" s="496"/>
      <c r="E30" s="493"/>
      <c r="F30" s="493"/>
      <c r="G30" s="493"/>
      <c r="H30" s="492"/>
    </row>
    <row r="31" spans="1:8" ht="89.25">
      <c r="A31" s="782">
        <v>630</v>
      </c>
      <c r="B31" s="783" t="s">
        <v>230</v>
      </c>
      <c r="C31" s="784">
        <v>1021</v>
      </c>
      <c r="D31" s="496"/>
      <c r="E31" s="493"/>
      <c r="F31" s="493"/>
      <c r="G31" s="493"/>
      <c r="H31" s="492"/>
    </row>
    <row r="32" spans="1:8" ht="89.25">
      <c r="A32" s="782">
        <v>631</v>
      </c>
      <c r="B32" s="783" t="s">
        <v>231</v>
      </c>
      <c r="C32" s="787">
        <v>1022</v>
      </c>
      <c r="D32" s="493"/>
      <c r="E32" s="493"/>
      <c r="F32" s="493"/>
      <c r="G32" s="493"/>
      <c r="H32" s="492"/>
    </row>
    <row r="33" spans="1:8" ht="25.5">
      <c r="A33" s="782" t="s">
        <v>232</v>
      </c>
      <c r="B33" s="783" t="s">
        <v>233</v>
      </c>
      <c r="C33" s="787">
        <v>1023</v>
      </c>
      <c r="D33" s="493">
        <v>26104</v>
      </c>
      <c r="E33" s="493">
        <v>34000</v>
      </c>
      <c r="F33" s="493">
        <v>23084</v>
      </c>
      <c r="G33" s="493"/>
      <c r="H33" s="492">
        <f t="shared" si="0"/>
        <v>0</v>
      </c>
    </row>
    <row r="34" spans="1:8" ht="25.5">
      <c r="A34" s="782">
        <v>513</v>
      </c>
      <c r="B34" s="783" t="s">
        <v>234</v>
      </c>
      <c r="C34" s="787">
        <v>1024</v>
      </c>
      <c r="D34" s="493">
        <v>10841</v>
      </c>
      <c r="E34" s="493">
        <v>14500</v>
      </c>
      <c r="F34" s="493">
        <v>8194</v>
      </c>
      <c r="G34" s="493"/>
      <c r="H34" s="492">
        <f t="shared" si="0"/>
        <v>0</v>
      </c>
    </row>
    <row r="35" spans="1:8" ht="51">
      <c r="A35" s="782">
        <v>52</v>
      </c>
      <c r="B35" s="783" t="s">
        <v>235</v>
      </c>
      <c r="C35" s="787">
        <v>1025</v>
      </c>
      <c r="D35" s="493">
        <v>37948</v>
      </c>
      <c r="E35" s="493">
        <v>50222</v>
      </c>
      <c r="F35" s="493">
        <v>24944</v>
      </c>
      <c r="G35" s="491"/>
      <c r="H35" s="492">
        <f t="shared" si="0"/>
        <v>0</v>
      </c>
    </row>
    <row r="36" spans="1:8" ht="38.25">
      <c r="A36" s="782">
        <v>53</v>
      </c>
      <c r="B36" s="783" t="s">
        <v>236</v>
      </c>
      <c r="C36" s="787">
        <v>1026</v>
      </c>
      <c r="D36" s="493">
        <v>12510</v>
      </c>
      <c r="E36" s="493">
        <v>15150</v>
      </c>
      <c r="F36" s="493">
        <v>8561</v>
      </c>
      <c r="G36" s="491"/>
      <c r="H36" s="492">
        <f t="shared" si="0"/>
        <v>0</v>
      </c>
    </row>
    <row r="37" spans="1:8" ht="25.5">
      <c r="A37" s="782">
        <v>540</v>
      </c>
      <c r="B37" s="783" t="s">
        <v>237</v>
      </c>
      <c r="C37" s="787">
        <v>1027</v>
      </c>
      <c r="D37" s="493">
        <v>3625</v>
      </c>
      <c r="E37" s="493">
        <v>3350</v>
      </c>
      <c r="F37" s="493">
        <v>1893</v>
      </c>
      <c r="G37" s="491"/>
      <c r="H37" s="492">
        <f t="shared" si="0"/>
        <v>0</v>
      </c>
    </row>
    <row r="38" spans="1:8" ht="38.25">
      <c r="A38" s="782" t="s">
        <v>238</v>
      </c>
      <c r="B38" s="783" t="s">
        <v>239</v>
      </c>
      <c r="C38" s="787">
        <v>1028</v>
      </c>
      <c r="D38" s="493">
        <v>1435</v>
      </c>
      <c r="E38" s="499">
        <v>371</v>
      </c>
      <c r="F38" s="499">
        <v>210</v>
      </c>
      <c r="G38" s="491"/>
      <c r="H38" s="492">
        <f t="shared" si="0"/>
        <v>0</v>
      </c>
    </row>
    <row r="39" spans="1:8" ht="25.5">
      <c r="A39" s="782">
        <v>55</v>
      </c>
      <c r="B39" s="783" t="s">
        <v>240</v>
      </c>
      <c r="C39" s="787">
        <v>1029</v>
      </c>
      <c r="D39" s="500">
        <v>2519</v>
      </c>
      <c r="E39" s="501">
        <v>2240</v>
      </c>
      <c r="F39" s="501">
        <v>1266</v>
      </c>
      <c r="G39" s="505"/>
      <c r="H39" s="492">
        <f t="shared" si="0"/>
        <v>0</v>
      </c>
    </row>
    <row r="40" spans="1:8" ht="38.25">
      <c r="A40" s="778"/>
      <c r="B40" s="788" t="s">
        <v>241</v>
      </c>
      <c r="C40" s="780">
        <v>1030</v>
      </c>
      <c r="D40" s="502">
        <v>5279</v>
      </c>
      <c r="E40" s="502">
        <v>1250</v>
      </c>
      <c r="F40" s="502">
        <v>4186</v>
      </c>
      <c r="G40" s="506"/>
      <c r="H40" s="492">
        <f t="shared" si="0"/>
        <v>0</v>
      </c>
    </row>
    <row r="41" spans="1:8" ht="38.25">
      <c r="A41" s="778"/>
      <c r="B41" s="788" t="s">
        <v>242</v>
      </c>
      <c r="C41" s="780">
        <v>1031</v>
      </c>
      <c r="D41" s="502"/>
      <c r="E41" s="502"/>
      <c r="F41" s="502"/>
      <c r="G41" s="503"/>
      <c r="H41" s="492"/>
    </row>
    <row r="42" spans="1:8" ht="38.25">
      <c r="A42" s="778">
        <v>66</v>
      </c>
      <c r="B42" s="788" t="s">
        <v>243</v>
      </c>
      <c r="C42" s="780">
        <v>1032</v>
      </c>
      <c r="D42" s="502"/>
      <c r="E42" s="502"/>
      <c r="F42" s="502"/>
      <c r="G42" s="502"/>
      <c r="H42" s="492"/>
    </row>
    <row r="43" spans="1:8" ht="89.25">
      <c r="A43" s="773" t="s">
        <v>244</v>
      </c>
      <c r="B43" s="774" t="s">
        <v>245</v>
      </c>
      <c r="C43" s="781">
        <v>1033</v>
      </c>
      <c r="D43" s="500"/>
      <c r="E43" s="500"/>
      <c r="F43" s="500"/>
      <c r="G43" s="500"/>
      <c r="H43" s="492"/>
    </row>
    <row r="44" spans="1:8" ht="38.25">
      <c r="A44" s="782">
        <v>660</v>
      </c>
      <c r="B44" s="783" t="s">
        <v>246</v>
      </c>
      <c r="C44" s="784">
        <v>1034</v>
      </c>
      <c r="D44" s="500"/>
      <c r="E44" s="500"/>
      <c r="F44" s="500"/>
      <c r="G44" s="500"/>
      <c r="H44" s="492"/>
    </row>
    <row r="45" spans="1:8" ht="38.25">
      <c r="A45" s="782">
        <v>661</v>
      </c>
      <c r="B45" s="783" t="s">
        <v>247</v>
      </c>
      <c r="C45" s="784">
        <v>1035</v>
      </c>
      <c r="D45" s="500"/>
      <c r="E45" s="504"/>
      <c r="F45" s="504"/>
      <c r="G45" s="500"/>
      <c r="H45" s="492"/>
    </row>
    <row r="46" spans="1:8" ht="51">
      <c r="A46" s="782">
        <v>665</v>
      </c>
      <c r="B46" s="783" t="s">
        <v>248</v>
      </c>
      <c r="C46" s="787">
        <v>1036</v>
      </c>
      <c r="D46" s="500"/>
      <c r="E46" s="500"/>
      <c r="F46" s="500"/>
      <c r="G46" s="500"/>
      <c r="H46" s="492"/>
    </row>
    <row r="47" spans="1:8" ht="25.5">
      <c r="A47" s="782">
        <v>669</v>
      </c>
      <c r="B47" s="783" t="s">
        <v>249</v>
      </c>
      <c r="C47" s="787">
        <v>1037</v>
      </c>
      <c r="D47" s="500"/>
      <c r="E47" s="500"/>
      <c r="F47" s="500"/>
      <c r="G47" s="500"/>
      <c r="H47" s="492"/>
    </row>
    <row r="48" spans="1:8" ht="38.25">
      <c r="A48" s="773">
        <v>662</v>
      </c>
      <c r="B48" s="774" t="s">
        <v>250</v>
      </c>
      <c r="C48" s="775">
        <v>1038</v>
      </c>
      <c r="D48" s="500"/>
      <c r="E48" s="500"/>
      <c r="F48" s="500"/>
      <c r="G48" s="500"/>
      <c r="H48" s="492"/>
    </row>
    <row r="49" spans="1:8" ht="76.5">
      <c r="A49" s="773" t="s">
        <v>251</v>
      </c>
      <c r="B49" s="774" t="s">
        <v>252</v>
      </c>
      <c r="C49" s="775">
        <v>1039</v>
      </c>
      <c r="D49" s="500"/>
      <c r="E49" s="499"/>
      <c r="F49" s="499"/>
      <c r="G49" s="499"/>
      <c r="H49" s="492"/>
    </row>
    <row r="50" spans="1:8" ht="38.25">
      <c r="A50" s="778">
        <v>56</v>
      </c>
      <c r="B50" s="779" t="s">
        <v>253</v>
      </c>
      <c r="C50" s="780">
        <v>1040</v>
      </c>
      <c r="D50" s="502">
        <v>625</v>
      </c>
      <c r="E50" s="502">
        <v>940</v>
      </c>
      <c r="F50" s="502">
        <v>531</v>
      </c>
      <c r="G50" s="502"/>
      <c r="H50" s="492">
        <f t="shared" si="0"/>
        <v>0</v>
      </c>
    </row>
    <row r="51" spans="1:8" ht="114.75">
      <c r="A51" s="773" t="s">
        <v>254</v>
      </c>
      <c r="B51" s="779" t="s">
        <v>673</v>
      </c>
      <c r="C51" s="775">
        <v>1041</v>
      </c>
      <c r="D51" s="500">
        <v>52</v>
      </c>
      <c r="E51" s="500">
        <v>48</v>
      </c>
      <c r="F51" s="500">
        <v>27</v>
      </c>
      <c r="G51" s="505"/>
      <c r="H51" s="492">
        <f t="shared" si="0"/>
        <v>0</v>
      </c>
    </row>
    <row r="52" spans="1:8" ht="51">
      <c r="A52" s="782">
        <v>560</v>
      </c>
      <c r="B52" s="783" t="s">
        <v>255</v>
      </c>
      <c r="C52" s="784">
        <v>1042</v>
      </c>
      <c r="D52" s="500"/>
      <c r="E52" s="500"/>
      <c r="F52" s="500"/>
      <c r="G52" s="500"/>
      <c r="H52" s="492"/>
    </row>
    <row r="53" spans="1:8" ht="51">
      <c r="A53" s="782">
        <v>561</v>
      </c>
      <c r="B53" s="783" t="s">
        <v>256</v>
      </c>
      <c r="C53" s="784">
        <v>1043</v>
      </c>
      <c r="D53" s="500"/>
      <c r="E53" s="500"/>
      <c r="F53" s="500"/>
      <c r="G53" s="500"/>
      <c r="H53" s="492"/>
    </row>
    <row r="54" spans="1:8" ht="51">
      <c r="A54" s="782">
        <v>565</v>
      </c>
      <c r="B54" s="783" t="s">
        <v>257</v>
      </c>
      <c r="C54" s="784">
        <v>1044</v>
      </c>
      <c r="D54" s="500"/>
      <c r="E54" s="500"/>
      <c r="F54" s="500"/>
      <c r="G54" s="500"/>
      <c r="H54" s="492"/>
    </row>
    <row r="55" spans="1:8" ht="25.5">
      <c r="A55" s="782" t="s">
        <v>258</v>
      </c>
      <c r="B55" s="783" t="s">
        <v>259</v>
      </c>
      <c r="C55" s="787">
        <v>1045</v>
      </c>
      <c r="D55" s="500">
        <v>52</v>
      </c>
      <c r="E55" s="500">
        <v>48</v>
      </c>
      <c r="F55" s="500">
        <v>27</v>
      </c>
      <c r="G55" s="500"/>
      <c r="H55" s="492">
        <f t="shared" si="0"/>
        <v>0</v>
      </c>
    </row>
    <row r="56" spans="1:8" ht="38.25">
      <c r="A56" s="782">
        <v>562</v>
      </c>
      <c r="B56" s="774" t="s">
        <v>260</v>
      </c>
      <c r="C56" s="775">
        <v>1046</v>
      </c>
      <c r="D56" s="500">
        <v>573</v>
      </c>
      <c r="E56" s="500">
        <v>892</v>
      </c>
      <c r="F56" s="500">
        <v>504</v>
      </c>
      <c r="G56" s="500"/>
      <c r="H56" s="492">
        <f t="shared" si="0"/>
        <v>0</v>
      </c>
    </row>
    <row r="57" spans="1:8" ht="76.5">
      <c r="A57" s="773" t="s">
        <v>261</v>
      </c>
      <c r="B57" s="774" t="s">
        <v>262</v>
      </c>
      <c r="C57" s="775">
        <v>1047</v>
      </c>
      <c r="D57" s="500"/>
      <c r="E57" s="500"/>
      <c r="F57" s="500"/>
      <c r="G57" s="500"/>
      <c r="H57" s="492"/>
    </row>
    <row r="58" spans="1:8" ht="38.25">
      <c r="A58" s="778"/>
      <c r="B58" s="788" t="s">
        <v>263</v>
      </c>
      <c r="C58" s="780">
        <v>1048</v>
      </c>
      <c r="D58" s="502"/>
      <c r="E58" s="502"/>
      <c r="F58" s="502"/>
      <c r="G58" s="502"/>
      <c r="H58" s="492"/>
    </row>
    <row r="59" spans="1:8" ht="12.75" customHeight="1">
      <c r="A59" s="778"/>
      <c r="B59" s="779" t="s">
        <v>264</v>
      </c>
      <c r="C59" s="780">
        <v>1049</v>
      </c>
      <c r="D59" s="502">
        <v>625</v>
      </c>
      <c r="E59" s="502">
        <v>940</v>
      </c>
      <c r="F59" s="502">
        <v>531</v>
      </c>
      <c r="G59" s="502"/>
      <c r="H59" s="492">
        <f t="shared" si="0"/>
        <v>0</v>
      </c>
    </row>
    <row r="60" spans="1:8" ht="89.25">
      <c r="A60" s="782" t="s">
        <v>265</v>
      </c>
      <c r="B60" s="783" t="s">
        <v>266</v>
      </c>
      <c r="C60" s="787">
        <v>1050</v>
      </c>
      <c r="D60" s="500"/>
      <c r="E60" s="500"/>
      <c r="F60" s="500"/>
      <c r="G60" s="500"/>
      <c r="H60" s="492"/>
    </row>
    <row r="61" spans="1:8" ht="89.25">
      <c r="A61" s="782" t="s">
        <v>267</v>
      </c>
      <c r="B61" s="783" t="s">
        <v>268</v>
      </c>
      <c r="C61" s="784">
        <v>1051</v>
      </c>
      <c r="D61" s="500">
        <v>10</v>
      </c>
      <c r="E61" s="500"/>
      <c r="F61" s="500"/>
      <c r="G61" s="500"/>
      <c r="H61" s="492"/>
    </row>
    <row r="62" spans="1:8" ht="51">
      <c r="A62" s="778" t="s">
        <v>269</v>
      </c>
      <c r="B62" s="779" t="s">
        <v>270</v>
      </c>
      <c r="C62" s="780">
        <v>1052</v>
      </c>
      <c r="D62" s="789">
        <v>354</v>
      </c>
      <c r="E62" s="789">
        <v>1000</v>
      </c>
      <c r="F62" s="789">
        <v>565</v>
      </c>
      <c r="G62" s="789"/>
      <c r="H62" s="492">
        <f t="shared" si="0"/>
        <v>0</v>
      </c>
    </row>
    <row r="63" spans="1:8" ht="51">
      <c r="A63" s="778" t="s">
        <v>271</v>
      </c>
      <c r="B63" s="788" t="s">
        <v>272</v>
      </c>
      <c r="C63" s="780">
        <v>1053</v>
      </c>
      <c r="D63" s="789">
        <v>484</v>
      </c>
      <c r="E63" s="789">
        <v>521</v>
      </c>
      <c r="F63" s="789">
        <v>294</v>
      </c>
      <c r="G63" s="789"/>
      <c r="H63" s="492">
        <f t="shared" si="0"/>
        <v>0</v>
      </c>
    </row>
    <row r="64" spans="1:8" ht="89.25">
      <c r="A64" s="790"/>
      <c r="B64" s="791" t="s">
        <v>273</v>
      </c>
      <c r="C64" s="784">
        <v>1054</v>
      </c>
      <c r="D64" s="792">
        <v>4514</v>
      </c>
      <c r="E64" s="792">
        <v>789</v>
      </c>
      <c r="F64" s="792">
        <v>3926</v>
      </c>
      <c r="G64" s="506"/>
      <c r="H64" s="492">
        <f t="shared" si="0"/>
        <v>0</v>
      </c>
    </row>
    <row r="65" spans="1:8" ht="89.25">
      <c r="A65" s="790"/>
      <c r="B65" s="791" t="s">
        <v>274</v>
      </c>
      <c r="C65" s="784">
        <v>1055</v>
      </c>
      <c r="D65" s="505"/>
      <c r="E65" s="505"/>
      <c r="F65" s="505"/>
      <c r="G65" s="506"/>
      <c r="H65" s="492"/>
    </row>
    <row r="66" spans="1:8" ht="114.75">
      <c r="A66" s="782" t="s">
        <v>148</v>
      </c>
      <c r="B66" s="783" t="s">
        <v>275</v>
      </c>
      <c r="C66" s="787">
        <v>1056</v>
      </c>
      <c r="D66" s="500"/>
      <c r="E66" s="500"/>
      <c r="F66" s="500"/>
      <c r="G66" s="500"/>
      <c r="H66" s="492"/>
    </row>
    <row r="67" spans="1:8" ht="114.75">
      <c r="A67" s="782" t="s">
        <v>149</v>
      </c>
      <c r="B67" s="783" t="s">
        <v>276</v>
      </c>
      <c r="C67" s="784">
        <v>1057</v>
      </c>
      <c r="D67" s="500"/>
      <c r="E67" s="500"/>
      <c r="F67" s="500"/>
      <c r="G67" s="500"/>
      <c r="H67" s="492"/>
    </row>
    <row r="68" spans="1:8" ht="51">
      <c r="A68" s="778"/>
      <c r="B68" s="788" t="s">
        <v>277</v>
      </c>
      <c r="C68" s="780">
        <v>1058</v>
      </c>
      <c r="D68" s="502">
        <v>4514</v>
      </c>
      <c r="E68" s="502">
        <v>789</v>
      </c>
      <c r="F68" s="502">
        <v>3926</v>
      </c>
      <c r="G68" s="502"/>
      <c r="H68" s="492">
        <f t="shared" si="0"/>
        <v>0</v>
      </c>
    </row>
    <row r="69" spans="1:8" ht="51">
      <c r="A69" s="793"/>
      <c r="B69" s="794" t="s">
        <v>278</v>
      </c>
      <c r="C69" s="780">
        <v>1059</v>
      </c>
      <c r="D69" s="502"/>
      <c r="E69" s="502"/>
      <c r="F69" s="502"/>
      <c r="G69" s="506"/>
      <c r="H69" s="492"/>
    </row>
    <row r="70" spans="1:8" ht="25.5">
      <c r="A70" s="782"/>
      <c r="B70" s="795" t="s">
        <v>279</v>
      </c>
      <c r="C70" s="787"/>
      <c r="D70" s="500"/>
      <c r="E70" s="500"/>
      <c r="F70" s="500"/>
      <c r="G70" s="500"/>
      <c r="H70" s="492"/>
    </row>
    <row r="71" spans="1:8" ht="25.5">
      <c r="A71" s="782">
        <v>721</v>
      </c>
      <c r="B71" s="795" t="s">
        <v>280</v>
      </c>
      <c r="C71" s="787">
        <v>1060</v>
      </c>
      <c r="D71" s="500">
        <v>228</v>
      </c>
      <c r="E71" s="500"/>
      <c r="F71" s="500"/>
      <c r="G71" s="500"/>
      <c r="H71" s="492"/>
    </row>
    <row r="72" spans="1:8" ht="38.25">
      <c r="A72" s="782" t="s">
        <v>281</v>
      </c>
      <c r="B72" s="795" t="s">
        <v>282</v>
      </c>
      <c r="C72" s="784">
        <v>1061</v>
      </c>
      <c r="D72" s="500">
        <v>725</v>
      </c>
      <c r="E72" s="500"/>
      <c r="F72" s="500"/>
      <c r="G72" s="500"/>
      <c r="H72" s="492"/>
    </row>
    <row r="73" spans="1:8" ht="38.25">
      <c r="A73" s="782" t="s">
        <v>281</v>
      </c>
      <c r="B73" s="795" t="s">
        <v>283</v>
      </c>
      <c r="C73" s="784">
        <v>1062</v>
      </c>
      <c r="D73" s="500"/>
      <c r="E73" s="500"/>
      <c r="F73" s="500"/>
      <c r="G73" s="500"/>
      <c r="H73" s="492"/>
    </row>
    <row r="74" spans="1:8" ht="38.25">
      <c r="A74" s="782">
        <v>723</v>
      </c>
      <c r="B74" s="795" t="s">
        <v>284</v>
      </c>
      <c r="C74" s="787">
        <v>1063</v>
      </c>
      <c r="D74" s="500"/>
      <c r="E74" s="500"/>
      <c r="F74" s="500"/>
      <c r="G74" s="500"/>
      <c r="H74" s="492"/>
    </row>
    <row r="75" spans="1:8" ht="38.25">
      <c r="A75" s="778"/>
      <c r="B75" s="794" t="s">
        <v>674</v>
      </c>
      <c r="C75" s="780">
        <v>1064</v>
      </c>
      <c r="D75" s="502">
        <v>3561</v>
      </c>
      <c r="E75" s="502">
        <v>789</v>
      </c>
      <c r="F75" s="502">
        <v>3926</v>
      </c>
      <c r="G75" s="502"/>
      <c r="H75" s="492">
        <f t="shared" si="0"/>
        <v>0</v>
      </c>
    </row>
    <row r="76" spans="1:8" ht="38.25">
      <c r="A76" s="793"/>
      <c r="B76" s="794" t="s">
        <v>675</v>
      </c>
      <c r="C76" s="780">
        <v>1065</v>
      </c>
      <c r="D76" s="502"/>
      <c r="E76" s="502"/>
      <c r="F76" s="502"/>
      <c r="G76" s="502"/>
      <c r="H76" s="492"/>
    </row>
    <row r="77" spans="1:8" ht="51">
      <c r="A77" s="796"/>
      <c r="B77" s="795" t="s">
        <v>285</v>
      </c>
      <c r="C77" s="787">
        <v>1066</v>
      </c>
      <c r="D77" s="500"/>
      <c r="E77" s="500"/>
      <c r="F77" s="500"/>
      <c r="G77" s="500"/>
      <c r="H77" s="492"/>
    </row>
    <row r="78" spans="1:8" ht="51">
      <c r="A78" s="796"/>
      <c r="B78" s="795" t="s">
        <v>286</v>
      </c>
      <c r="C78" s="787">
        <v>1067</v>
      </c>
      <c r="D78" s="500"/>
      <c r="E78" s="500"/>
      <c r="F78" s="500"/>
      <c r="G78" s="500"/>
      <c r="H78" s="492"/>
    </row>
    <row r="79" spans="1:8" ht="51">
      <c r="A79" s="796"/>
      <c r="B79" s="795" t="s">
        <v>676</v>
      </c>
      <c r="C79" s="787">
        <v>1068</v>
      </c>
      <c r="D79" s="500"/>
      <c r="E79" s="500"/>
      <c r="F79" s="500"/>
      <c r="G79" s="505"/>
      <c r="H79" s="492"/>
    </row>
    <row r="80" spans="1:8" ht="51">
      <c r="A80" s="796"/>
      <c r="B80" s="795" t="s">
        <v>677</v>
      </c>
      <c r="C80" s="787">
        <v>1069</v>
      </c>
      <c r="D80" s="500"/>
      <c r="E80" s="500"/>
      <c r="F80" s="500"/>
      <c r="G80" s="500"/>
      <c r="H80" s="492"/>
    </row>
    <row r="81" spans="1:8" ht="25.5">
      <c r="A81" s="796"/>
      <c r="B81" s="795" t="s">
        <v>678</v>
      </c>
      <c r="C81" s="784"/>
      <c r="D81" s="500"/>
      <c r="E81" s="500"/>
      <c r="F81" s="500"/>
      <c r="G81" s="500"/>
      <c r="H81" s="492"/>
    </row>
    <row r="82" spans="1:8" ht="25.5">
      <c r="A82" s="796"/>
      <c r="B82" s="795" t="s">
        <v>150</v>
      </c>
      <c r="C82" s="784">
        <v>1070</v>
      </c>
      <c r="D82" s="500"/>
      <c r="E82" s="500"/>
      <c r="F82" s="500"/>
      <c r="G82" s="500"/>
      <c r="H82" s="492"/>
    </row>
    <row r="83" spans="1:8" ht="39" thickBot="1">
      <c r="A83" s="797"/>
      <c r="B83" s="798" t="s">
        <v>151</v>
      </c>
      <c r="C83" s="799">
        <v>1071</v>
      </c>
      <c r="D83" s="507"/>
      <c r="E83" s="507"/>
      <c r="F83" s="507"/>
      <c r="G83" s="507"/>
      <c r="H83" s="492"/>
    </row>
    <row r="84" spans="1:8">
      <c r="A84" s="627"/>
      <c r="B84" s="627"/>
      <c r="C84" s="800"/>
      <c r="D84" s="801"/>
      <c r="E84" s="627"/>
      <c r="F84" s="627"/>
      <c r="G84" s="627"/>
      <c r="H84" s="627"/>
    </row>
    <row r="89" spans="1:8" ht="15">
      <c r="A89" s="633"/>
      <c r="B89" s="633"/>
      <c r="C89" s="634"/>
      <c r="D89" s="635"/>
      <c r="E89" s="636"/>
      <c r="F89" s="633"/>
      <c r="G89" s="637"/>
      <c r="H89" s="633"/>
    </row>
    <row r="90" spans="1:8" ht="15">
      <c r="A90" s="633"/>
      <c r="B90" s="633"/>
      <c r="C90" s="635"/>
      <c r="D90" s="633"/>
      <c r="E90" s="633"/>
      <c r="F90" s="633"/>
      <c r="G90" s="633"/>
      <c r="H90" s="633"/>
    </row>
    <row r="91" spans="1:8" ht="15">
      <c r="A91" s="633"/>
      <c r="B91" s="633"/>
      <c r="C91" s="633"/>
      <c r="D91" s="633"/>
      <c r="E91" s="633"/>
      <c r="F91" s="633"/>
      <c r="G91" s="633"/>
      <c r="H91" s="633"/>
    </row>
    <row r="92" spans="1:8" ht="15">
      <c r="A92" s="633"/>
      <c r="B92" s="633"/>
      <c r="C92" s="633"/>
      <c r="D92" s="633"/>
      <c r="E92" s="633"/>
      <c r="F92" s="633"/>
      <c r="G92" s="633"/>
      <c r="H92" s="633"/>
    </row>
    <row r="93" spans="1:8" ht="15">
      <c r="A93" s="633"/>
      <c r="B93" s="633"/>
      <c r="C93" s="633"/>
      <c r="D93" s="633"/>
      <c r="E93" s="633"/>
      <c r="F93" s="633"/>
      <c r="G93" s="633"/>
      <c r="H93" s="633"/>
    </row>
    <row r="94" spans="1:8" ht="15">
      <c r="A94" s="633"/>
      <c r="B94" s="633"/>
      <c r="C94" s="633"/>
      <c r="D94" s="633"/>
      <c r="E94" s="633"/>
      <c r="F94" s="633"/>
      <c r="G94" s="633"/>
      <c r="H94" s="633"/>
    </row>
    <row r="95" spans="1:8" ht="15">
      <c r="A95" s="633"/>
      <c r="B95" s="633"/>
      <c r="C95" s="633"/>
      <c r="D95" s="633"/>
      <c r="E95" s="633"/>
      <c r="F95" s="633"/>
      <c r="G95" s="633"/>
      <c r="H95" s="633"/>
    </row>
    <row r="96" spans="1:8">
      <c r="A96" s="552"/>
      <c r="B96" s="552"/>
      <c r="C96" s="552"/>
      <c r="D96" s="552"/>
      <c r="E96" s="552"/>
      <c r="F96" s="552"/>
      <c r="G96" s="552"/>
      <c r="H96" s="552"/>
    </row>
    <row r="97" spans="1:8">
      <c r="A97" s="508"/>
      <c r="B97" s="509"/>
      <c r="C97" s="509"/>
      <c r="D97" s="509"/>
      <c r="E97" s="509"/>
      <c r="F97" s="509"/>
      <c r="G97" s="509"/>
      <c r="H97" s="509"/>
    </row>
    <row r="102" spans="1:8" ht="12.75" customHeight="1"/>
  </sheetData>
  <mergeCells count="8">
    <mergeCell ref="F6:G6"/>
    <mergeCell ref="H6:H7"/>
    <mergeCell ref="A2:H2"/>
    <mergeCell ref="A6:A7"/>
    <mergeCell ref="B6:B7"/>
    <mergeCell ref="C6:C7"/>
    <mergeCell ref="D6:D7"/>
    <mergeCell ref="E6:E7"/>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dimension ref="A1:H150"/>
  <sheetViews>
    <sheetView workbookViewId="0">
      <selection activeCell="A2" sqref="A2:H2"/>
    </sheetView>
  </sheetViews>
  <sheetFormatPr defaultRowHeight="12.75"/>
  <cols>
    <col min="2" max="2" width="20.85546875" customWidth="1"/>
    <col min="3" max="3" width="6.5703125" customWidth="1"/>
  </cols>
  <sheetData>
    <row r="1" spans="1:8" ht="12.75" customHeight="1">
      <c r="A1" s="508"/>
      <c r="B1" s="509"/>
      <c r="C1" s="509"/>
      <c r="D1" s="509"/>
      <c r="E1" s="509"/>
      <c r="F1" s="509"/>
      <c r="G1" s="509"/>
      <c r="H1" s="509"/>
    </row>
    <row r="2" spans="1:8">
      <c r="A2" s="1007" t="s">
        <v>802</v>
      </c>
      <c r="B2" s="1007"/>
      <c r="C2" s="1007"/>
      <c r="D2" s="1007"/>
      <c r="E2" s="1007"/>
      <c r="F2" s="1007"/>
      <c r="G2" s="1007"/>
      <c r="H2" s="1007"/>
    </row>
    <row r="3" spans="1:8" ht="12.75" customHeight="1">
      <c r="A3" s="510"/>
      <c r="B3" s="510"/>
      <c r="C3" s="510"/>
      <c r="D3" s="510"/>
      <c r="E3" s="511"/>
      <c r="F3" s="511"/>
      <c r="G3" s="510"/>
      <c r="H3" s="510"/>
    </row>
    <row r="4" spans="1:8" ht="12.75" customHeight="1">
      <c r="A4" s="510"/>
      <c r="B4" s="510"/>
      <c r="C4" s="510"/>
      <c r="D4" s="510"/>
      <c r="E4" s="510"/>
      <c r="F4" s="510"/>
      <c r="G4" s="510"/>
      <c r="H4" s="510"/>
    </row>
    <row r="5" spans="1:8" ht="13.5" thickBot="1">
      <c r="A5" s="510"/>
      <c r="B5" s="510"/>
      <c r="C5" s="510"/>
      <c r="D5" s="510"/>
      <c r="E5" s="510"/>
      <c r="F5" s="510"/>
      <c r="G5" s="510"/>
      <c r="H5" s="512" t="s">
        <v>287</v>
      </c>
    </row>
    <row r="6" spans="1:8" ht="12.75" customHeight="1">
      <c r="A6" s="1008" t="s">
        <v>91</v>
      </c>
      <c r="B6" s="1010" t="s">
        <v>0</v>
      </c>
      <c r="C6" s="1010" t="s">
        <v>102</v>
      </c>
      <c r="D6" s="1013" t="s">
        <v>797</v>
      </c>
      <c r="E6" s="1013" t="s">
        <v>798</v>
      </c>
      <c r="F6" s="1015" t="s">
        <v>803</v>
      </c>
      <c r="G6" s="1016"/>
      <c r="H6" s="1017" t="s">
        <v>804</v>
      </c>
    </row>
    <row r="7" spans="1:8" ht="21.75" thickBot="1">
      <c r="A7" s="1009"/>
      <c r="B7" s="1011"/>
      <c r="C7" s="1012"/>
      <c r="D7" s="1014"/>
      <c r="E7" s="1014"/>
      <c r="F7" s="513" t="s">
        <v>1</v>
      </c>
      <c r="G7" s="514" t="s">
        <v>64</v>
      </c>
      <c r="H7" s="1018"/>
    </row>
    <row r="8" spans="1:8">
      <c r="A8" s="515">
        <v>1</v>
      </c>
      <c r="B8" s="516">
        <v>2</v>
      </c>
      <c r="C8" s="516">
        <v>3</v>
      </c>
      <c r="D8" s="516">
        <v>4</v>
      </c>
      <c r="E8" s="516">
        <v>5</v>
      </c>
      <c r="F8" s="516">
        <v>6</v>
      </c>
      <c r="G8" s="516">
        <v>7</v>
      </c>
      <c r="H8" s="517">
        <v>8</v>
      </c>
    </row>
    <row r="9" spans="1:8" ht="32.25">
      <c r="A9" s="518"/>
      <c r="B9" s="519" t="s">
        <v>206</v>
      </c>
      <c r="C9" s="520"/>
      <c r="D9" s="521"/>
      <c r="E9" s="521"/>
      <c r="F9" s="521"/>
      <c r="G9" s="521"/>
      <c r="H9" s="522"/>
    </row>
    <row r="10" spans="1:8" ht="32.25">
      <c r="A10" s="523" t="s">
        <v>207</v>
      </c>
      <c r="B10" s="524" t="s">
        <v>208</v>
      </c>
      <c r="C10" s="525">
        <v>1001</v>
      </c>
      <c r="D10" s="490">
        <v>97741</v>
      </c>
      <c r="E10" s="491">
        <v>105820</v>
      </c>
      <c r="F10" s="491">
        <v>59800</v>
      </c>
      <c r="G10" s="490"/>
      <c r="H10" s="492">
        <f>ABS(G10/F10)</f>
        <v>0</v>
      </c>
    </row>
    <row r="11" spans="1:8" ht="42.75">
      <c r="A11" s="518">
        <v>60</v>
      </c>
      <c r="B11" s="519" t="s">
        <v>209</v>
      </c>
      <c r="C11" s="526">
        <v>1002</v>
      </c>
      <c r="D11" s="493"/>
      <c r="E11" s="493"/>
      <c r="F11" s="493"/>
      <c r="G11" s="493"/>
      <c r="H11" s="494"/>
    </row>
    <row r="12" spans="1:8" ht="45">
      <c r="A12" s="527">
        <v>600</v>
      </c>
      <c r="B12" s="528" t="s">
        <v>210</v>
      </c>
      <c r="C12" s="529">
        <v>1003</v>
      </c>
      <c r="D12" s="493"/>
      <c r="E12" s="493"/>
      <c r="F12" s="493"/>
      <c r="G12" s="493"/>
      <c r="H12" s="494"/>
    </row>
    <row r="13" spans="1:8" ht="45">
      <c r="A13" s="527">
        <v>601</v>
      </c>
      <c r="B13" s="528" t="s">
        <v>211</v>
      </c>
      <c r="C13" s="529">
        <v>1004</v>
      </c>
      <c r="D13" s="495"/>
      <c r="E13" s="493"/>
      <c r="F13" s="493"/>
      <c r="G13" s="493"/>
      <c r="H13" s="494"/>
    </row>
    <row r="14" spans="1:8" ht="45">
      <c r="A14" s="527">
        <v>602</v>
      </c>
      <c r="B14" s="528" t="s">
        <v>212</v>
      </c>
      <c r="C14" s="529">
        <v>1005</v>
      </c>
      <c r="D14" s="495"/>
      <c r="E14" s="493"/>
      <c r="F14" s="493"/>
      <c r="G14" s="493"/>
      <c r="H14" s="494"/>
    </row>
    <row r="15" spans="1:8" ht="45">
      <c r="A15" s="527">
        <v>603</v>
      </c>
      <c r="B15" s="528" t="s">
        <v>213</v>
      </c>
      <c r="C15" s="529">
        <v>1006</v>
      </c>
      <c r="D15" s="493"/>
      <c r="E15" s="493"/>
      <c r="F15" s="493"/>
      <c r="G15" s="493"/>
      <c r="H15" s="494"/>
    </row>
    <row r="16" spans="1:8" ht="22.5">
      <c r="A16" s="527">
        <v>604</v>
      </c>
      <c r="B16" s="528" t="s">
        <v>214</v>
      </c>
      <c r="C16" s="529">
        <v>1007</v>
      </c>
      <c r="D16" s="493"/>
      <c r="E16" s="493"/>
      <c r="F16" s="493"/>
      <c r="G16" s="493"/>
      <c r="H16" s="494"/>
    </row>
    <row r="17" spans="1:8" ht="22.5">
      <c r="A17" s="527">
        <v>605</v>
      </c>
      <c r="B17" s="528" t="s">
        <v>215</v>
      </c>
      <c r="C17" s="529">
        <v>1008</v>
      </c>
      <c r="D17" s="493"/>
      <c r="E17" s="493"/>
      <c r="F17" s="493"/>
      <c r="G17" s="493"/>
      <c r="H17" s="494"/>
    </row>
    <row r="18" spans="1:8" ht="53.25">
      <c r="A18" s="518">
        <v>61</v>
      </c>
      <c r="B18" s="519" t="s">
        <v>216</v>
      </c>
      <c r="C18" s="526">
        <v>1009</v>
      </c>
      <c r="D18" s="493">
        <v>85741</v>
      </c>
      <c r="E18" s="493">
        <v>98820</v>
      </c>
      <c r="F18" s="493">
        <v>52800</v>
      </c>
      <c r="G18" s="493"/>
      <c r="H18" s="494">
        <f t="shared" ref="H18:H65" si="0">ABS(G18/F18)</f>
        <v>0</v>
      </c>
    </row>
    <row r="19" spans="1:8" ht="56.25">
      <c r="A19" s="527">
        <v>610</v>
      </c>
      <c r="B19" s="528" t="s">
        <v>217</v>
      </c>
      <c r="C19" s="529">
        <v>1010</v>
      </c>
      <c r="D19" s="493"/>
      <c r="E19" s="493"/>
      <c r="F19" s="493"/>
      <c r="G19" s="493"/>
      <c r="H19" s="494"/>
    </row>
    <row r="20" spans="1:8" ht="56.25">
      <c r="A20" s="527">
        <v>611</v>
      </c>
      <c r="B20" s="528" t="s">
        <v>218</v>
      </c>
      <c r="C20" s="529">
        <v>1011</v>
      </c>
      <c r="D20" s="493"/>
      <c r="E20" s="493"/>
      <c r="F20" s="493"/>
      <c r="G20" s="493"/>
      <c r="H20" s="494"/>
    </row>
    <row r="21" spans="1:8" ht="45">
      <c r="A21" s="527">
        <v>612</v>
      </c>
      <c r="B21" s="528" t="s">
        <v>219</v>
      </c>
      <c r="C21" s="529">
        <v>1012</v>
      </c>
      <c r="D21" s="493"/>
      <c r="E21" s="493"/>
      <c r="F21" s="493"/>
      <c r="G21" s="493"/>
      <c r="H21" s="494"/>
    </row>
    <row r="22" spans="1:8" ht="45">
      <c r="A22" s="527">
        <v>613</v>
      </c>
      <c r="B22" s="528" t="s">
        <v>220</v>
      </c>
      <c r="C22" s="529">
        <v>1013</v>
      </c>
      <c r="D22" s="493"/>
      <c r="E22" s="493"/>
      <c r="F22" s="493"/>
      <c r="G22" s="493"/>
      <c r="H22" s="494"/>
    </row>
    <row r="23" spans="1:8" ht="33.75">
      <c r="A23" s="527">
        <v>614</v>
      </c>
      <c r="B23" s="528" t="s">
        <v>221</v>
      </c>
      <c r="C23" s="529">
        <v>1014</v>
      </c>
      <c r="D23" s="493">
        <v>85741</v>
      </c>
      <c r="E23" s="493">
        <v>98820</v>
      </c>
      <c r="F23" s="493">
        <v>52800</v>
      </c>
      <c r="G23" s="493"/>
      <c r="H23" s="494">
        <f t="shared" si="0"/>
        <v>0</v>
      </c>
    </row>
    <row r="24" spans="1:8" ht="33.75">
      <c r="A24" s="527">
        <v>615</v>
      </c>
      <c r="B24" s="528" t="s">
        <v>222</v>
      </c>
      <c r="C24" s="529">
        <v>1015</v>
      </c>
      <c r="D24" s="496"/>
      <c r="E24" s="493"/>
      <c r="F24" s="493"/>
      <c r="G24" s="493"/>
      <c r="H24" s="494"/>
    </row>
    <row r="25" spans="1:8" ht="53.25">
      <c r="A25" s="527">
        <v>64</v>
      </c>
      <c r="B25" s="519" t="s">
        <v>223</v>
      </c>
      <c r="C25" s="526">
        <v>1016</v>
      </c>
      <c r="D25" s="493">
        <v>12000</v>
      </c>
      <c r="E25" s="493">
        <v>7000</v>
      </c>
      <c r="F25" s="493">
        <v>7000</v>
      </c>
      <c r="G25" s="493"/>
      <c r="H25" s="492">
        <f t="shared" si="0"/>
        <v>0</v>
      </c>
    </row>
    <row r="26" spans="1:8" ht="21.75">
      <c r="A26" s="527">
        <v>65</v>
      </c>
      <c r="B26" s="519" t="s">
        <v>224</v>
      </c>
      <c r="C26" s="529">
        <v>1017</v>
      </c>
      <c r="D26" s="493"/>
      <c r="E26" s="497"/>
      <c r="F26" s="497"/>
      <c r="G26" s="493"/>
      <c r="H26" s="494"/>
    </row>
    <row r="27" spans="1:8" ht="32.25">
      <c r="A27" s="518"/>
      <c r="B27" s="519" t="s">
        <v>225</v>
      </c>
      <c r="C27" s="530"/>
      <c r="D27" s="493"/>
      <c r="E27" s="497"/>
      <c r="F27" s="497"/>
      <c r="G27" s="493"/>
      <c r="H27" s="494"/>
    </row>
    <row r="28" spans="1:8" ht="53.25">
      <c r="A28" s="523" t="s">
        <v>226</v>
      </c>
      <c r="B28" s="524" t="s">
        <v>227</v>
      </c>
      <c r="C28" s="525">
        <v>1018</v>
      </c>
      <c r="D28" s="498">
        <v>85545</v>
      </c>
      <c r="E28" s="498">
        <v>103300</v>
      </c>
      <c r="F28" s="498">
        <v>51183</v>
      </c>
      <c r="G28" s="498"/>
      <c r="H28" s="494">
        <f t="shared" si="0"/>
        <v>0</v>
      </c>
    </row>
    <row r="29" spans="1:8" ht="22.5">
      <c r="A29" s="527">
        <v>50</v>
      </c>
      <c r="B29" s="528" t="s">
        <v>228</v>
      </c>
      <c r="C29" s="529">
        <v>1019</v>
      </c>
      <c r="D29" s="493"/>
      <c r="E29" s="493"/>
      <c r="F29" s="493"/>
      <c r="G29" s="493"/>
      <c r="H29" s="494"/>
    </row>
    <row r="30" spans="1:8" ht="33.75">
      <c r="A30" s="527">
        <v>62</v>
      </c>
      <c r="B30" s="528" t="s">
        <v>229</v>
      </c>
      <c r="C30" s="531">
        <v>1020</v>
      </c>
      <c r="D30" s="496"/>
      <c r="E30" s="493"/>
      <c r="F30" s="493"/>
      <c r="G30" s="493"/>
      <c r="H30" s="494"/>
    </row>
    <row r="31" spans="1:8" ht="56.25">
      <c r="A31" s="527">
        <v>630</v>
      </c>
      <c r="B31" s="528" t="s">
        <v>230</v>
      </c>
      <c r="C31" s="529">
        <v>1021</v>
      </c>
      <c r="D31" s="496"/>
      <c r="E31" s="493"/>
      <c r="F31" s="493"/>
      <c r="G31" s="493"/>
      <c r="H31" s="494"/>
    </row>
    <row r="32" spans="1:8" ht="56.25">
      <c r="A32" s="527">
        <v>631</v>
      </c>
      <c r="B32" s="528" t="s">
        <v>231</v>
      </c>
      <c r="C32" s="531">
        <v>1022</v>
      </c>
      <c r="D32" s="493"/>
      <c r="E32" s="493"/>
      <c r="F32" s="493"/>
      <c r="G32" s="493"/>
      <c r="H32" s="494"/>
    </row>
    <row r="33" spans="1:8" ht="22.5">
      <c r="A33" s="527" t="s">
        <v>232</v>
      </c>
      <c r="B33" s="528" t="s">
        <v>233</v>
      </c>
      <c r="C33" s="531">
        <v>1023</v>
      </c>
      <c r="D33" s="493">
        <v>20801</v>
      </c>
      <c r="E33" s="493">
        <v>26070</v>
      </c>
      <c r="F33" s="493">
        <v>13010</v>
      </c>
      <c r="G33" s="493"/>
      <c r="H33" s="494">
        <f t="shared" si="0"/>
        <v>0</v>
      </c>
    </row>
    <row r="34" spans="1:8" ht="22.5">
      <c r="A34" s="527">
        <v>513</v>
      </c>
      <c r="B34" s="528" t="s">
        <v>234</v>
      </c>
      <c r="C34" s="531">
        <v>1024</v>
      </c>
      <c r="D34" s="493">
        <v>8678</v>
      </c>
      <c r="E34" s="493">
        <v>11300</v>
      </c>
      <c r="F34" s="493">
        <v>5650</v>
      </c>
      <c r="G34" s="493"/>
      <c r="H34" s="494">
        <f t="shared" si="0"/>
        <v>0</v>
      </c>
    </row>
    <row r="35" spans="1:8" ht="45">
      <c r="A35" s="527">
        <v>52</v>
      </c>
      <c r="B35" s="528" t="s">
        <v>235</v>
      </c>
      <c r="C35" s="531">
        <v>1025</v>
      </c>
      <c r="D35" s="493">
        <v>41470</v>
      </c>
      <c r="E35" s="493">
        <v>46972</v>
      </c>
      <c r="F35" s="493">
        <v>23463</v>
      </c>
      <c r="G35" s="493"/>
      <c r="H35" s="494">
        <f t="shared" si="0"/>
        <v>0</v>
      </c>
    </row>
    <row r="36" spans="1:8" ht="22.5">
      <c r="A36" s="527">
        <v>53</v>
      </c>
      <c r="B36" s="528" t="s">
        <v>236</v>
      </c>
      <c r="C36" s="531">
        <v>1026</v>
      </c>
      <c r="D36" s="493">
        <v>4652</v>
      </c>
      <c r="E36" s="493">
        <v>12400</v>
      </c>
      <c r="F36" s="493">
        <v>6200</v>
      </c>
      <c r="G36" s="493"/>
      <c r="H36" s="494">
        <f t="shared" si="0"/>
        <v>0</v>
      </c>
    </row>
    <row r="37" spans="1:8" ht="22.5">
      <c r="A37" s="527">
        <v>540</v>
      </c>
      <c r="B37" s="528" t="s">
        <v>237</v>
      </c>
      <c r="C37" s="531">
        <v>1027</v>
      </c>
      <c r="D37" s="493">
        <v>2110</v>
      </c>
      <c r="E37" s="493">
        <v>3000</v>
      </c>
      <c r="F37" s="493">
        <v>1500</v>
      </c>
      <c r="G37" s="493"/>
      <c r="H37" s="494">
        <f t="shared" si="0"/>
        <v>0</v>
      </c>
    </row>
    <row r="38" spans="1:8" ht="33.75">
      <c r="A38" s="527" t="s">
        <v>238</v>
      </c>
      <c r="B38" s="528" t="s">
        <v>239</v>
      </c>
      <c r="C38" s="531">
        <v>1028</v>
      </c>
      <c r="D38" s="493">
        <v>3870</v>
      </c>
      <c r="E38" s="499">
        <v>838</v>
      </c>
      <c r="F38" s="499">
        <v>0</v>
      </c>
      <c r="G38" s="499"/>
      <c r="H38" s="494" t="e">
        <f t="shared" si="0"/>
        <v>#DIV/0!</v>
      </c>
    </row>
    <row r="39" spans="1:8" ht="22.5">
      <c r="A39" s="527">
        <v>55</v>
      </c>
      <c r="B39" s="528" t="s">
        <v>240</v>
      </c>
      <c r="C39" s="531">
        <v>1029</v>
      </c>
      <c r="D39" s="500">
        <v>3964</v>
      </c>
      <c r="E39" s="501">
        <v>2720</v>
      </c>
      <c r="F39" s="501">
        <v>1360</v>
      </c>
      <c r="G39" s="500"/>
      <c r="H39" s="494">
        <f t="shared" si="0"/>
        <v>0</v>
      </c>
    </row>
    <row r="40" spans="1:8" ht="32.25">
      <c r="A40" s="523"/>
      <c r="B40" s="532" t="s">
        <v>241</v>
      </c>
      <c r="C40" s="525">
        <v>1030</v>
      </c>
      <c r="D40" s="502">
        <v>12196</v>
      </c>
      <c r="E40" s="502">
        <v>2520</v>
      </c>
      <c r="F40" s="502">
        <v>8617</v>
      </c>
      <c r="G40" s="502"/>
      <c r="H40" s="494">
        <f t="shared" si="0"/>
        <v>0</v>
      </c>
    </row>
    <row r="41" spans="1:8" ht="32.25">
      <c r="A41" s="523"/>
      <c r="B41" s="532" t="s">
        <v>242</v>
      </c>
      <c r="C41" s="525">
        <v>1031</v>
      </c>
      <c r="D41" s="502">
        <v>0</v>
      </c>
      <c r="E41" s="502"/>
      <c r="F41" s="502"/>
      <c r="G41" s="503"/>
      <c r="H41" s="494" t="e">
        <f t="shared" si="0"/>
        <v>#DIV/0!</v>
      </c>
    </row>
    <row r="42" spans="1:8" ht="32.25">
      <c r="A42" s="523">
        <v>66</v>
      </c>
      <c r="B42" s="532" t="s">
        <v>243</v>
      </c>
      <c r="C42" s="525">
        <v>1032</v>
      </c>
      <c r="D42" s="502"/>
      <c r="E42" s="502"/>
      <c r="F42" s="502"/>
      <c r="G42" s="502"/>
      <c r="H42" s="494"/>
    </row>
    <row r="43" spans="1:8" ht="74.25">
      <c r="A43" s="518" t="s">
        <v>244</v>
      </c>
      <c r="B43" s="519" t="s">
        <v>245</v>
      </c>
      <c r="C43" s="526">
        <v>1033</v>
      </c>
      <c r="D43" s="500"/>
      <c r="E43" s="500"/>
      <c r="F43" s="500"/>
      <c r="G43" s="500"/>
      <c r="H43" s="494"/>
    </row>
    <row r="44" spans="1:8" ht="33.75">
      <c r="A44" s="527">
        <v>660</v>
      </c>
      <c r="B44" s="528" t="s">
        <v>246</v>
      </c>
      <c r="C44" s="529">
        <v>1034</v>
      </c>
      <c r="D44" s="500"/>
      <c r="E44" s="500"/>
      <c r="F44" s="500"/>
      <c r="G44" s="500"/>
      <c r="H44" s="494"/>
    </row>
    <row r="45" spans="1:8" ht="33.75">
      <c r="A45" s="527">
        <v>661</v>
      </c>
      <c r="B45" s="528" t="s">
        <v>247</v>
      </c>
      <c r="C45" s="529">
        <v>1035</v>
      </c>
      <c r="D45" s="500"/>
      <c r="E45" s="504"/>
      <c r="F45" s="504"/>
      <c r="G45" s="500"/>
      <c r="H45" s="494"/>
    </row>
    <row r="46" spans="1:8" ht="45">
      <c r="A46" s="527">
        <v>665</v>
      </c>
      <c r="B46" s="528" t="s">
        <v>248</v>
      </c>
      <c r="C46" s="531">
        <v>1036</v>
      </c>
      <c r="D46" s="500"/>
      <c r="E46" s="500"/>
      <c r="F46" s="500"/>
      <c r="G46" s="500"/>
      <c r="H46" s="494"/>
    </row>
    <row r="47" spans="1:8" ht="22.5">
      <c r="A47" s="527">
        <v>669</v>
      </c>
      <c r="B47" s="528" t="s">
        <v>249</v>
      </c>
      <c r="C47" s="531">
        <v>1037</v>
      </c>
      <c r="D47" s="500"/>
      <c r="E47" s="500"/>
      <c r="F47" s="500"/>
      <c r="G47" s="500"/>
      <c r="H47" s="494"/>
    </row>
    <row r="48" spans="1:8" ht="32.25">
      <c r="A48" s="518">
        <v>662</v>
      </c>
      <c r="B48" s="519" t="s">
        <v>250</v>
      </c>
      <c r="C48" s="520">
        <v>1038</v>
      </c>
      <c r="D48" s="500"/>
      <c r="E48" s="500"/>
      <c r="F48" s="500"/>
      <c r="G48" s="500"/>
      <c r="H48" s="494"/>
    </row>
    <row r="49" spans="1:8" ht="63.75">
      <c r="A49" s="518" t="s">
        <v>251</v>
      </c>
      <c r="B49" s="519" t="s">
        <v>252</v>
      </c>
      <c r="C49" s="520">
        <v>1039</v>
      </c>
      <c r="D49" s="500"/>
      <c r="E49" s="499"/>
      <c r="F49" s="499"/>
      <c r="G49" s="499"/>
      <c r="H49" s="494"/>
    </row>
    <row r="50" spans="1:8" ht="32.25">
      <c r="A50" s="523">
        <v>56</v>
      </c>
      <c r="B50" s="532" t="s">
        <v>253</v>
      </c>
      <c r="C50" s="525">
        <v>1040</v>
      </c>
      <c r="D50" s="502">
        <v>696</v>
      </c>
      <c r="E50" s="502">
        <v>1120</v>
      </c>
      <c r="F50" s="502">
        <v>560</v>
      </c>
      <c r="G50" s="502"/>
      <c r="H50" s="494">
        <f t="shared" si="0"/>
        <v>0</v>
      </c>
    </row>
    <row r="51" spans="1:8" ht="84.75">
      <c r="A51" s="518" t="s">
        <v>254</v>
      </c>
      <c r="B51" s="519" t="s">
        <v>673</v>
      </c>
      <c r="C51" s="520">
        <v>1041</v>
      </c>
      <c r="D51" s="500">
        <v>23</v>
      </c>
      <c r="E51" s="500">
        <v>120</v>
      </c>
      <c r="F51" s="500">
        <v>60</v>
      </c>
      <c r="G51" s="500"/>
      <c r="H51" s="494"/>
    </row>
    <row r="52" spans="1:8" ht="33.75">
      <c r="A52" s="527">
        <v>560</v>
      </c>
      <c r="B52" s="528" t="s">
        <v>255</v>
      </c>
      <c r="C52" s="529">
        <v>1042</v>
      </c>
      <c r="D52" s="500"/>
      <c r="E52" s="500"/>
      <c r="F52" s="500"/>
      <c r="G52" s="500"/>
      <c r="H52" s="494"/>
    </row>
    <row r="53" spans="1:8" ht="33.75">
      <c r="A53" s="527">
        <v>561</v>
      </c>
      <c r="B53" s="528" t="s">
        <v>256</v>
      </c>
      <c r="C53" s="529">
        <v>1043</v>
      </c>
      <c r="D53" s="500"/>
      <c r="E53" s="500"/>
      <c r="F53" s="500"/>
      <c r="G53" s="500"/>
      <c r="H53" s="494"/>
    </row>
    <row r="54" spans="1:8" ht="45">
      <c r="A54" s="527">
        <v>565</v>
      </c>
      <c r="B54" s="528" t="s">
        <v>257</v>
      </c>
      <c r="C54" s="529">
        <v>1044</v>
      </c>
      <c r="D54" s="500"/>
      <c r="E54" s="500"/>
      <c r="F54" s="500"/>
      <c r="G54" s="500"/>
      <c r="H54" s="494"/>
    </row>
    <row r="55" spans="1:8" ht="22.5">
      <c r="A55" s="527" t="s">
        <v>258</v>
      </c>
      <c r="B55" s="528" t="s">
        <v>259</v>
      </c>
      <c r="C55" s="531">
        <v>1045</v>
      </c>
      <c r="D55" s="500">
        <v>23</v>
      </c>
      <c r="E55" s="500">
        <v>120</v>
      </c>
      <c r="F55" s="500">
        <v>60</v>
      </c>
      <c r="G55" s="500"/>
      <c r="H55" s="494"/>
    </row>
    <row r="56" spans="1:8" ht="32.25">
      <c r="A56" s="527">
        <v>562</v>
      </c>
      <c r="B56" s="519" t="s">
        <v>260</v>
      </c>
      <c r="C56" s="520">
        <v>1046</v>
      </c>
      <c r="D56" s="500">
        <v>673</v>
      </c>
      <c r="E56" s="500">
        <v>1000</v>
      </c>
      <c r="F56" s="500">
        <v>500</v>
      </c>
      <c r="G56" s="500"/>
      <c r="H56" s="494">
        <f t="shared" si="0"/>
        <v>0</v>
      </c>
    </row>
    <row r="57" spans="1:8" ht="63.75">
      <c r="A57" s="518" t="s">
        <v>261</v>
      </c>
      <c r="B57" s="519" t="s">
        <v>262</v>
      </c>
      <c r="C57" s="520">
        <v>1047</v>
      </c>
      <c r="D57" s="500"/>
      <c r="E57" s="500"/>
      <c r="F57" s="500"/>
      <c r="G57" s="500"/>
      <c r="H57" s="494"/>
    </row>
    <row r="58" spans="1:8" ht="32.25">
      <c r="A58" s="523"/>
      <c r="B58" s="532" t="s">
        <v>263</v>
      </c>
      <c r="C58" s="525">
        <v>1048</v>
      </c>
      <c r="D58" s="502"/>
      <c r="E58" s="502"/>
      <c r="F58" s="502"/>
      <c r="G58" s="502"/>
      <c r="H58" s="494"/>
    </row>
    <row r="59" spans="1:8" ht="32.25">
      <c r="A59" s="523"/>
      <c r="B59" s="532" t="s">
        <v>264</v>
      </c>
      <c r="C59" s="525">
        <v>1049</v>
      </c>
      <c r="D59" s="502">
        <v>696</v>
      </c>
      <c r="E59" s="502">
        <v>1120</v>
      </c>
      <c r="F59" s="502">
        <v>560</v>
      </c>
      <c r="G59" s="502"/>
      <c r="H59" s="494">
        <f t="shared" si="0"/>
        <v>0</v>
      </c>
    </row>
    <row r="60" spans="1:8" ht="78.75">
      <c r="A60" s="527" t="s">
        <v>265</v>
      </c>
      <c r="B60" s="528" t="s">
        <v>266</v>
      </c>
      <c r="C60" s="531">
        <v>1050</v>
      </c>
      <c r="D60" s="500"/>
      <c r="E60" s="500"/>
      <c r="F60" s="500"/>
      <c r="G60" s="500"/>
      <c r="H60" s="494"/>
    </row>
    <row r="61" spans="1:8" ht="78.75">
      <c r="A61" s="527" t="s">
        <v>267</v>
      </c>
      <c r="B61" s="528" t="s">
        <v>268</v>
      </c>
      <c r="C61" s="529">
        <v>1051</v>
      </c>
      <c r="D61" s="500">
        <v>19</v>
      </c>
      <c r="E61" s="500"/>
      <c r="F61" s="500"/>
      <c r="G61" s="500"/>
      <c r="H61" s="494"/>
    </row>
    <row r="62" spans="1:8" ht="32.25">
      <c r="A62" s="523" t="s">
        <v>269</v>
      </c>
      <c r="B62" s="524" t="s">
        <v>270</v>
      </c>
      <c r="C62" s="525">
        <v>1052</v>
      </c>
      <c r="D62" s="502">
        <v>168</v>
      </c>
      <c r="E62" s="502">
        <v>1000</v>
      </c>
      <c r="F62" s="502">
        <v>500</v>
      </c>
      <c r="G62" s="502"/>
      <c r="H62" s="494">
        <f t="shared" si="0"/>
        <v>0</v>
      </c>
    </row>
    <row r="63" spans="1:8" ht="32.25">
      <c r="A63" s="523" t="s">
        <v>271</v>
      </c>
      <c r="B63" s="532" t="s">
        <v>272</v>
      </c>
      <c r="C63" s="525">
        <v>1053</v>
      </c>
      <c r="D63" s="502">
        <v>296</v>
      </c>
      <c r="E63" s="502">
        <v>2400</v>
      </c>
      <c r="F63" s="502">
        <v>1200</v>
      </c>
      <c r="G63" s="502"/>
      <c r="H63" s="494">
        <f t="shared" si="0"/>
        <v>0</v>
      </c>
    </row>
    <row r="64" spans="1:8" ht="67.5">
      <c r="A64" s="533"/>
      <c r="B64" s="534" t="s">
        <v>273</v>
      </c>
      <c r="C64" s="529">
        <v>1054</v>
      </c>
      <c r="D64" s="505">
        <v>11353</v>
      </c>
      <c r="E64" s="505"/>
      <c r="F64" s="505">
        <v>7357</v>
      </c>
      <c r="G64" s="506"/>
      <c r="H64" s="494"/>
    </row>
    <row r="65" spans="1:8" ht="67.5">
      <c r="A65" s="533"/>
      <c r="B65" s="534" t="s">
        <v>274</v>
      </c>
      <c r="C65" s="529">
        <v>1055</v>
      </c>
      <c r="D65" s="505"/>
      <c r="E65" s="505"/>
      <c r="F65" s="506"/>
      <c r="G65" s="506"/>
      <c r="H65" s="494" t="e">
        <f t="shared" si="0"/>
        <v>#DIV/0!</v>
      </c>
    </row>
    <row r="66" spans="1:8" ht="90">
      <c r="A66" s="527" t="s">
        <v>148</v>
      </c>
      <c r="B66" s="528" t="s">
        <v>275</v>
      </c>
      <c r="C66" s="531">
        <v>1056</v>
      </c>
      <c r="D66" s="500"/>
      <c r="E66" s="500"/>
      <c r="F66" s="500"/>
      <c r="G66" s="500"/>
      <c r="H66" s="494"/>
    </row>
    <row r="67" spans="1:8" ht="90">
      <c r="A67" s="527" t="s">
        <v>149</v>
      </c>
      <c r="B67" s="528" t="s">
        <v>276</v>
      </c>
      <c r="C67" s="529">
        <v>1057</v>
      </c>
      <c r="D67" s="500"/>
      <c r="E67" s="500"/>
      <c r="F67" s="500"/>
      <c r="G67" s="500"/>
      <c r="H67" s="494"/>
    </row>
    <row r="68" spans="1:8" ht="32.25">
      <c r="A68" s="523"/>
      <c r="B68" s="532" t="s">
        <v>277</v>
      </c>
      <c r="C68" s="525">
        <v>1058</v>
      </c>
      <c r="D68" s="502">
        <v>11353</v>
      </c>
      <c r="E68" s="502"/>
      <c r="F68" s="502"/>
      <c r="G68" s="502"/>
      <c r="H68" s="494"/>
    </row>
    <row r="69" spans="1:8" ht="32.25">
      <c r="A69" s="535"/>
      <c r="B69" s="536" t="s">
        <v>278</v>
      </c>
      <c r="C69" s="525">
        <v>1059</v>
      </c>
      <c r="D69" s="502"/>
      <c r="E69" s="502"/>
      <c r="F69" s="502"/>
      <c r="G69" s="506"/>
      <c r="H69" s="494"/>
    </row>
    <row r="70" spans="1:8">
      <c r="A70" s="527"/>
      <c r="B70" s="537" t="s">
        <v>279</v>
      </c>
      <c r="C70" s="531"/>
      <c r="D70" s="500"/>
      <c r="E70" s="500"/>
      <c r="F70" s="500"/>
      <c r="G70" s="500"/>
      <c r="H70" s="494"/>
    </row>
    <row r="71" spans="1:8" ht="22.5">
      <c r="A71" s="527">
        <v>721</v>
      </c>
      <c r="B71" s="537" t="s">
        <v>280</v>
      </c>
      <c r="C71" s="531">
        <v>1060</v>
      </c>
      <c r="D71" s="500">
        <v>130</v>
      </c>
      <c r="E71" s="500"/>
      <c r="F71" s="500"/>
      <c r="G71" s="500"/>
      <c r="H71" s="494"/>
    </row>
    <row r="72" spans="1:8" ht="22.5">
      <c r="A72" s="527" t="s">
        <v>281</v>
      </c>
      <c r="B72" s="537" t="s">
        <v>282</v>
      </c>
      <c r="C72" s="529">
        <v>1061</v>
      </c>
      <c r="D72" s="500">
        <v>1850</v>
      </c>
      <c r="E72" s="500"/>
      <c r="F72" s="500"/>
      <c r="G72" s="500"/>
      <c r="H72" s="494"/>
    </row>
    <row r="73" spans="1:8" ht="22.5">
      <c r="A73" s="527" t="s">
        <v>281</v>
      </c>
      <c r="B73" s="537" t="s">
        <v>283</v>
      </c>
      <c r="C73" s="529">
        <v>1062</v>
      </c>
      <c r="D73" s="500"/>
      <c r="E73" s="500"/>
      <c r="F73" s="500"/>
      <c r="G73" s="500"/>
      <c r="H73" s="494"/>
    </row>
    <row r="74" spans="1:8" ht="33.75">
      <c r="A74" s="527">
        <v>723</v>
      </c>
      <c r="B74" s="537" t="s">
        <v>284</v>
      </c>
      <c r="C74" s="531">
        <v>1063</v>
      </c>
      <c r="D74" s="500"/>
      <c r="E74" s="500"/>
      <c r="F74" s="500"/>
      <c r="G74" s="500"/>
      <c r="H74" s="494"/>
    </row>
    <row r="75" spans="1:8" ht="32.25">
      <c r="A75" s="523"/>
      <c r="B75" s="536" t="s">
        <v>674</v>
      </c>
      <c r="C75" s="525">
        <v>1064</v>
      </c>
      <c r="D75" s="502">
        <v>9373</v>
      </c>
      <c r="E75" s="502"/>
      <c r="F75" s="502"/>
      <c r="G75" s="502"/>
      <c r="H75" s="494"/>
    </row>
    <row r="76" spans="1:8" ht="32.25">
      <c r="A76" s="535"/>
      <c r="B76" s="536" t="s">
        <v>675</v>
      </c>
      <c r="C76" s="525">
        <v>1065</v>
      </c>
      <c r="D76" s="502"/>
      <c r="E76" s="502"/>
      <c r="F76" s="502"/>
      <c r="G76" s="502"/>
      <c r="H76" s="494"/>
    </row>
    <row r="77" spans="1:8" ht="33.75">
      <c r="A77" s="538"/>
      <c r="B77" s="537" t="s">
        <v>285</v>
      </c>
      <c r="C77" s="531">
        <v>1066</v>
      </c>
      <c r="D77" s="500"/>
      <c r="E77" s="500"/>
      <c r="F77" s="500"/>
      <c r="G77" s="500"/>
      <c r="H77" s="494"/>
    </row>
    <row r="78" spans="1:8" ht="33.75">
      <c r="A78" s="538"/>
      <c r="B78" s="537" t="s">
        <v>286</v>
      </c>
      <c r="C78" s="531">
        <v>1067</v>
      </c>
      <c r="D78" s="500"/>
      <c r="E78" s="500"/>
      <c r="F78" s="500"/>
      <c r="G78" s="500"/>
      <c r="H78" s="494"/>
    </row>
    <row r="79" spans="1:8" ht="33.75">
      <c r="A79" s="538"/>
      <c r="B79" s="537" t="s">
        <v>676</v>
      </c>
      <c r="C79" s="531">
        <v>1068</v>
      </c>
      <c r="D79" s="500"/>
      <c r="E79" s="500"/>
      <c r="F79" s="500"/>
      <c r="G79" s="505"/>
      <c r="H79" s="494"/>
    </row>
    <row r="80" spans="1:8" ht="33.75">
      <c r="A80" s="538"/>
      <c r="B80" s="537" t="s">
        <v>677</v>
      </c>
      <c r="C80" s="531">
        <v>1069</v>
      </c>
      <c r="D80" s="500"/>
      <c r="E80" s="500"/>
      <c r="F80" s="500"/>
      <c r="G80" s="500"/>
      <c r="H80" s="494"/>
    </row>
    <row r="81" spans="1:8">
      <c r="A81" s="538"/>
      <c r="B81" s="537" t="s">
        <v>678</v>
      </c>
      <c r="C81" s="529"/>
      <c r="D81" s="500"/>
      <c r="E81" s="500"/>
      <c r="F81" s="500"/>
      <c r="G81" s="500"/>
      <c r="H81" s="494"/>
    </row>
    <row r="82" spans="1:8">
      <c r="A82" s="538"/>
      <c r="B82" s="537" t="s">
        <v>150</v>
      </c>
      <c r="C82" s="529">
        <v>1070</v>
      </c>
      <c r="D82" s="500"/>
      <c r="E82" s="500"/>
      <c r="F82" s="500"/>
      <c r="G82" s="500"/>
      <c r="H82" s="494"/>
    </row>
    <row r="83" spans="1:8" ht="23.25" thickBot="1">
      <c r="A83" s="539"/>
      <c r="B83" s="540" t="s">
        <v>151</v>
      </c>
      <c r="C83" s="541">
        <v>1071</v>
      </c>
      <c r="D83" s="507"/>
      <c r="E83" s="507"/>
      <c r="F83" s="507"/>
      <c r="G83" s="507"/>
      <c r="H83" s="494"/>
    </row>
    <row r="84" spans="1:8">
      <c r="A84" s="510"/>
      <c r="B84" s="510"/>
      <c r="C84" s="542"/>
      <c r="D84" s="543"/>
      <c r="E84" s="510"/>
      <c r="F84" s="510"/>
      <c r="G84" s="510"/>
      <c r="H84" s="510"/>
    </row>
    <row r="85" spans="1:8">
      <c r="A85" s="510" t="s">
        <v>805</v>
      </c>
      <c r="B85" s="510"/>
      <c r="C85" s="542"/>
      <c r="D85" s="544"/>
      <c r="E85" s="545"/>
      <c r="F85" s="510" t="s">
        <v>664</v>
      </c>
      <c r="G85" s="546"/>
      <c r="H85" s="510"/>
    </row>
    <row r="86" spans="1:8">
      <c r="A86" s="510"/>
      <c r="B86" s="510"/>
      <c r="C86" s="544" t="s">
        <v>72</v>
      </c>
      <c r="D86" s="510"/>
      <c r="E86" s="510"/>
      <c r="F86" s="510"/>
      <c r="G86" s="510"/>
      <c r="H86" s="510"/>
    </row>
    <row r="87" spans="1:8">
      <c r="A87" s="510"/>
      <c r="B87" s="510"/>
      <c r="C87" s="510"/>
      <c r="D87" s="510"/>
      <c r="E87" s="510"/>
      <c r="F87" s="510"/>
      <c r="G87" s="510"/>
      <c r="H87" s="510"/>
    </row>
    <row r="150" spans="1:8">
      <c r="A150" s="378"/>
      <c r="B150" s="378"/>
      <c r="C150" s="378"/>
      <c r="D150" s="378"/>
      <c r="E150" s="378"/>
      <c r="F150" s="378"/>
      <c r="G150" s="377"/>
      <c r="H150" s="379"/>
    </row>
  </sheetData>
  <mergeCells count="8">
    <mergeCell ref="A2:H2"/>
    <mergeCell ref="A6:A7"/>
    <mergeCell ref="B6:B7"/>
    <mergeCell ref="C6:C7"/>
    <mergeCell ref="D6:D7"/>
    <mergeCell ref="E6:E7"/>
    <mergeCell ref="F6:G6"/>
    <mergeCell ref="H6:H7"/>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dimension ref="A1:I151"/>
  <sheetViews>
    <sheetView workbookViewId="0">
      <selection activeCell="D10" sqref="D10:F148"/>
    </sheetView>
  </sheetViews>
  <sheetFormatPr defaultRowHeight="12.75"/>
  <cols>
    <col min="1" max="1" width="6.140625" customWidth="1"/>
    <col min="2" max="2" width="27.140625" customWidth="1"/>
    <col min="3" max="3" width="6.140625" customWidth="1"/>
    <col min="4" max="4" width="6.7109375" customWidth="1"/>
    <col min="5" max="5" width="12.85546875" customWidth="1"/>
    <col min="6" max="6" width="9.5703125" customWidth="1"/>
    <col min="7" max="7" width="19.85546875" customWidth="1"/>
    <col min="8" max="8" width="0.140625" customWidth="1"/>
    <col min="9" max="9" width="9.140625" hidden="1" customWidth="1"/>
  </cols>
  <sheetData>
    <row r="1" spans="1:9">
      <c r="A1" s="550" t="s">
        <v>763</v>
      </c>
      <c r="B1" s="551"/>
      <c r="C1" s="551"/>
      <c r="D1" s="552"/>
      <c r="E1" s="552"/>
      <c r="F1" s="552"/>
      <c r="G1" s="552"/>
      <c r="H1" s="552"/>
    </row>
    <row r="2" spans="1:9">
      <c r="A2" s="550" t="s">
        <v>764</v>
      </c>
      <c r="B2" s="551"/>
      <c r="C2" s="551"/>
      <c r="D2" s="552"/>
      <c r="E2" s="552"/>
      <c r="F2" s="552"/>
      <c r="G2" s="552"/>
      <c r="H2" s="553" t="s">
        <v>653</v>
      </c>
      <c r="I2" s="383" t="s">
        <v>645</v>
      </c>
    </row>
    <row r="3" spans="1:9">
      <c r="A3" s="551"/>
      <c r="B3" s="551"/>
      <c r="C3" s="551"/>
      <c r="D3" s="551"/>
      <c r="E3" s="551"/>
      <c r="F3" s="551"/>
      <c r="G3" s="554"/>
      <c r="H3" s="555"/>
    </row>
    <row r="4" spans="1:9">
      <c r="A4" s="1019" t="s">
        <v>832</v>
      </c>
      <c r="B4" s="1019"/>
      <c r="C4" s="1019"/>
      <c r="D4" s="1019"/>
      <c r="E4" s="1019"/>
      <c r="F4" s="1019"/>
      <c r="G4" s="1019"/>
      <c r="H4" s="1019"/>
    </row>
    <row r="5" spans="1:9" ht="13.5" thickBot="1">
      <c r="A5" s="556"/>
      <c r="B5" s="557"/>
      <c r="C5" s="557"/>
      <c r="D5" s="557"/>
      <c r="E5" s="557"/>
      <c r="F5" s="557"/>
      <c r="G5" s="554"/>
      <c r="H5" s="558" t="s">
        <v>287</v>
      </c>
    </row>
    <row r="6" spans="1:9">
      <c r="A6" s="1020" t="s">
        <v>91</v>
      </c>
      <c r="B6" s="1022" t="s">
        <v>92</v>
      </c>
      <c r="C6" s="1024" t="s">
        <v>134</v>
      </c>
      <c r="D6" s="1026" t="s">
        <v>799</v>
      </c>
      <c r="E6" s="1028" t="s">
        <v>800</v>
      </c>
      <c r="F6" s="1030">
        <v>43830</v>
      </c>
      <c r="G6" s="1031"/>
      <c r="H6" s="1032" t="s">
        <v>806</v>
      </c>
    </row>
    <row r="7" spans="1:9" ht="24.75" thickBot="1">
      <c r="A7" s="1021"/>
      <c r="B7" s="1023"/>
      <c r="C7" s="1025"/>
      <c r="D7" s="1027"/>
      <c r="E7" s="1029"/>
      <c r="F7" s="559" t="s">
        <v>99</v>
      </c>
      <c r="G7" s="559" t="s">
        <v>100</v>
      </c>
      <c r="H7" s="1033"/>
    </row>
    <row r="8" spans="1:9" ht="12.75" customHeight="1">
      <c r="A8" s="560"/>
      <c r="B8" s="561" t="s">
        <v>93</v>
      </c>
      <c r="C8" s="562"/>
      <c r="D8" s="563"/>
      <c r="E8" s="564"/>
      <c r="F8" s="564"/>
      <c r="G8" s="565"/>
      <c r="H8" s="566"/>
    </row>
    <row r="9" spans="1:9" ht="21">
      <c r="A9" s="591">
        <v>0</v>
      </c>
      <c r="B9" s="592" t="s">
        <v>288</v>
      </c>
      <c r="C9" s="593" t="s">
        <v>152</v>
      </c>
      <c r="D9" s="594"/>
      <c r="E9" s="595"/>
      <c r="F9" s="595"/>
      <c r="G9" s="596"/>
      <c r="H9" s="597"/>
    </row>
    <row r="10" spans="1:9" ht="24">
      <c r="A10" s="567"/>
      <c r="B10" s="568" t="s">
        <v>808</v>
      </c>
      <c r="C10" s="569" t="s">
        <v>153</v>
      </c>
      <c r="D10" s="570">
        <v>36277</v>
      </c>
      <c r="E10" s="571">
        <v>43325</v>
      </c>
      <c r="F10" s="571">
        <v>43325</v>
      </c>
      <c r="G10" s="573"/>
      <c r="H10" s="574">
        <f>ABS(G10/F10)</f>
        <v>0</v>
      </c>
    </row>
    <row r="11" spans="1:9" ht="48">
      <c r="A11" s="567">
        <v>1</v>
      </c>
      <c r="B11" s="568" t="s">
        <v>290</v>
      </c>
      <c r="C11" s="569" t="s">
        <v>154</v>
      </c>
      <c r="D11" s="570"/>
      <c r="E11" s="571">
        <v>2</v>
      </c>
      <c r="F11" s="571">
        <v>2</v>
      </c>
      <c r="G11" s="572"/>
      <c r="H11" s="574">
        <f t="shared" ref="H11:H68" si="0">ABS(G11/F11)</f>
        <v>0</v>
      </c>
    </row>
    <row r="12" spans="1:9">
      <c r="A12" s="567" t="s">
        <v>291</v>
      </c>
      <c r="B12" s="575" t="s">
        <v>292</v>
      </c>
      <c r="C12" s="569" t="s">
        <v>155</v>
      </c>
      <c r="D12" s="570"/>
      <c r="E12" s="571"/>
      <c r="F12" s="571"/>
      <c r="G12" s="573"/>
      <c r="H12" s="574"/>
    </row>
    <row r="13" spans="1:9" ht="36">
      <c r="A13" s="567" t="s">
        <v>293</v>
      </c>
      <c r="B13" s="575" t="s">
        <v>294</v>
      </c>
      <c r="C13" s="569" t="s">
        <v>156</v>
      </c>
      <c r="D13" s="571"/>
      <c r="E13" s="571">
        <v>2</v>
      </c>
      <c r="F13" s="571">
        <v>2</v>
      </c>
      <c r="G13" s="572"/>
      <c r="H13" s="574">
        <f t="shared" si="0"/>
        <v>0</v>
      </c>
    </row>
    <row r="14" spans="1:9">
      <c r="A14" s="567" t="s">
        <v>295</v>
      </c>
      <c r="B14" s="575" t="s">
        <v>296</v>
      </c>
      <c r="C14" s="569" t="s">
        <v>157</v>
      </c>
      <c r="D14" s="571"/>
      <c r="E14" s="571"/>
      <c r="F14" s="571"/>
      <c r="G14" s="573"/>
      <c r="H14" s="574"/>
    </row>
    <row r="15" spans="1:9" ht="33.75">
      <c r="A15" s="599" t="s">
        <v>297</v>
      </c>
      <c r="B15" s="600" t="s">
        <v>298</v>
      </c>
      <c r="C15" s="593" t="s">
        <v>158</v>
      </c>
      <c r="D15" s="595"/>
      <c r="E15" s="595"/>
      <c r="F15" s="595"/>
      <c r="G15" s="601"/>
      <c r="H15" s="598"/>
    </row>
    <row r="16" spans="1:9" ht="33.75">
      <c r="A16" s="599" t="s">
        <v>299</v>
      </c>
      <c r="B16" s="600" t="s">
        <v>300</v>
      </c>
      <c r="C16" s="593" t="s">
        <v>159</v>
      </c>
      <c r="D16" s="595"/>
      <c r="E16" s="595"/>
      <c r="F16" s="595"/>
      <c r="G16" s="601"/>
      <c r="H16" s="598"/>
    </row>
    <row r="17" spans="1:8" ht="33.75">
      <c r="A17" s="599" t="s">
        <v>301</v>
      </c>
      <c r="B17" s="600" t="s">
        <v>302</v>
      </c>
      <c r="C17" s="593" t="s">
        <v>665</v>
      </c>
      <c r="D17" s="595"/>
      <c r="E17" s="595"/>
      <c r="F17" s="595"/>
      <c r="G17" s="596"/>
      <c r="H17" s="598"/>
    </row>
    <row r="18" spans="1:8" ht="31.5">
      <c r="A18" s="602">
        <v>2</v>
      </c>
      <c r="B18" s="592" t="s">
        <v>303</v>
      </c>
      <c r="C18" s="593" t="s">
        <v>137</v>
      </c>
      <c r="D18" s="595">
        <v>36158</v>
      </c>
      <c r="E18" s="595">
        <v>43204</v>
      </c>
      <c r="F18" s="595">
        <v>43204</v>
      </c>
      <c r="G18" s="601"/>
      <c r="H18" s="598">
        <f t="shared" si="0"/>
        <v>0</v>
      </c>
    </row>
    <row r="19" spans="1:8">
      <c r="A19" s="567" t="s">
        <v>304</v>
      </c>
      <c r="B19" s="575" t="s">
        <v>305</v>
      </c>
      <c r="C19" s="569" t="s">
        <v>136</v>
      </c>
      <c r="D19" s="571"/>
      <c r="E19" s="571"/>
      <c r="F19" s="571"/>
      <c r="G19" s="573"/>
      <c r="H19" s="574"/>
    </row>
    <row r="20" spans="1:8" ht="36">
      <c r="A20" s="576" t="s">
        <v>306</v>
      </c>
      <c r="B20" s="575" t="s">
        <v>307</v>
      </c>
      <c r="C20" s="569" t="s">
        <v>94</v>
      </c>
      <c r="D20" s="571">
        <v>849</v>
      </c>
      <c r="E20" s="571">
        <v>684</v>
      </c>
      <c r="F20" s="571">
        <v>684</v>
      </c>
      <c r="G20" s="572"/>
      <c r="H20" s="574">
        <f t="shared" si="0"/>
        <v>0</v>
      </c>
    </row>
    <row r="21" spans="1:8">
      <c r="A21" s="567" t="s">
        <v>308</v>
      </c>
      <c r="B21" s="575" t="s">
        <v>309</v>
      </c>
      <c r="C21" s="569" t="s">
        <v>160</v>
      </c>
      <c r="D21" s="571">
        <v>35309</v>
      </c>
      <c r="E21" s="571">
        <v>42520</v>
      </c>
      <c r="F21" s="571">
        <v>42520</v>
      </c>
      <c r="G21" s="573"/>
      <c r="H21" s="574">
        <f t="shared" si="0"/>
        <v>0</v>
      </c>
    </row>
    <row r="22" spans="1:8">
      <c r="A22" s="567" t="s">
        <v>310</v>
      </c>
      <c r="B22" s="575" t="s">
        <v>311</v>
      </c>
      <c r="C22" s="569" t="s">
        <v>161</v>
      </c>
      <c r="D22" s="571"/>
      <c r="E22" s="571"/>
      <c r="F22" s="571"/>
      <c r="G22" s="573"/>
      <c r="H22" s="574"/>
    </row>
    <row r="23" spans="1:8" ht="24">
      <c r="A23" s="567" t="s">
        <v>312</v>
      </c>
      <c r="B23" s="575" t="s">
        <v>313</v>
      </c>
      <c r="C23" s="569" t="s">
        <v>162</v>
      </c>
      <c r="D23" s="571"/>
      <c r="E23" s="571"/>
      <c r="F23" s="571"/>
      <c r="G23" s="572"/>
      <c r="H23" s="574"/>
    </row>
    <row r="24" spans="1:8" ht="24">
      <c r="A24" s="567" t="s">
        <v>314</v>
      </c>
      <c r="B24" s="575" t="s">
        <v>315</v>
      </c>
      <c r="C24" s="569" t="s">
        <v>138</v>
      </c>
      <c r="D24" s="571">
        <v>0</v>
      </c>
      <c r="E24" s="571"/>
      <c r="F24" s="571"/>
      <c r="G24" s="573"/>
      <c r="H24" s="574"/>
    </row>
    <row r="25" spans="1:8" ht="24">
      <c r="A25" s="567" t="s">
        <v>316</v>
      </c>
      <c r="B25" s="575" t="s">
        <v>317</v>
      </c>
      <c r="C25" s="569" t="s">
        <v>163</v>
      </c>
      <c r="D25" s="571"/>
      <c r="E25" s="571"/>
      <c r="F25" s="571"/>
      <c r="G25" s="573"/>
      <c r="H25" s="574"/>
    </row>
    <row r="26" spans="1:8" ht="24">
      <c r="A26" s="567" t="s">
        <v>318</v>
      </c>
      <c r="B26" s="575" t="s">
        <v>319</v>
      </c>
      <c r="C26" s="569" t="s">
        <v>135</v>
      </c>
      <c r="D26" s="571"/>
      <c r="E26" s="571"/>
      <c r="F26" s="571"/>
      <c r="G26" s="573"/>
      <c r="H26" s="574"/>
    </row>
    <row r="27" spans="1:8" ht="21">
      <c r="A27" s="602">
        <v>3</v>
      </c>
      <c r="B27" s="592" t="s">
        <v>320</v>
      </c>
      <c r="C27" s="593" t="s">
        <v>145</v>
      </c>
      <c r="D27" s="595"/>
      <c r="E27" s="595"/>
      <c r="F27" s="595"/>
      <c r="G27" s="601"/>
      <c r="H27" s="598"/>
    </row>
    <row r="28" spans="1:8">
      <c r="A28" s="567" t="s">
        <v>321</v>
      </c>
      <c r="B28" s="575" t="s">
        <v>322</v>
      </c>
      <c r="C28" s="569" t="s">
        <v>164</v>
      </c>
      <c r="D28" s="571"/>
      <c r="E28" s="571"/>
      <c r="F28" s="571"/>
      <c r="G28" s="573"/>
      <c r="H28" s="574"/>
    </row>
    <row r="29" spans="1:8" ht="36">
      <c r="A29" s="576" t="s">
        <v>323</v>
      </c>
      <c r="B29" s="575" t="s">
        <v>324</v>
      </c>
      <c r="C29" s="569" t="s">
        <v>165</v>
      </c>
      <c r="D29" s="571"/>
      <c r="E29" s="571"/>
      <c r="F29" s="571"/>
      <c r="G29" s="573"/>
      <c r="H29" s="574"/>
    </row>
    <row r="30" spans="1:8" ht="36">
      <c r="A30" s="576" t="s">
        <v>325</v>
      </c>
      <c r="B30" s="575" t="s">
        <v>326</v>
      </c>
      <c r="C30" s="569" t="s">
        <v>166</v>
      </c>
      <c r="D30" s="571"/>
      <c r="E30" s="571"/>
      <c r="F30" s="571"/>
      <c r="G30" s="572"/>
      <c r="H30" s="574"/>
    </row>
    <row r="31" spans="1:8" ht="36">
      <c r="A31" s="576" t="s">
        <v>327</v>
      </c>
      <c r="B31" s="575" t="s">
        <v>328</v>
      </c>
      <c r="C31" s="569" t="s">
        <v>167</v>
      </c>
      <c r="D31" s="571"/>
      <c r="E31" s="571"/>
      <c r="F31" s="571"/>
      <c r="G31" s="573"/>
      <c r="H31" s="574"/>
    </row>
    <row r="32" spans="1:8" ht="42">
      <c r="A32" s="603" t="s">
        <v>329</v>
      </c>
      <c r="B32" s="592" t="s">
        <v>330</v>
      </c>
      <c r="C32" s="593" t="s">
        <v>168</v>
      </c>
      <c r="D32" s="595">
        <v>119</v>
      </c>
      <c r="E32" s="595">
        <v>119</v>
      </c>
      <c r="F32" s="595">
        <v>119</v>
      </c>
      <c r="G32" s="596"/>
      <c r="H32" s="598">
        <f t="shared" si="0"/>
        <v>0</v>
      </c>
    </row>
    <row r="33" spans="1:8" ht="36">
      <c r="A33" s="576" t="s">
        <v>331</v>
      </c>
      <c r="B33" s="575" t="s">
        <v>332</v>
      </c>
      <c r="C33" s="569" t="s">
        <v>169</v>
      </c>
      <c r="D33" s="571"/>
      <c r="E33" s="571"/>
      <c r="F33" s="571"/>
      <c r="G33" s="573"/>
      <c r="H33" s="574"/>
    </row>
    <row r="34" spans="1:8" ht="33.75">
      <c r="A34" s="599" t="s">
        <v>333</v>
      </c>
      <c r="B34" s="600" t="s">
        <v>334</v>
      </c>
      <c r="C34" s="593" t="s">
        <v>335</v>
      </c>
      <c r="D34" s="595"/>
      <c r="E34" s="595"/>
      <c r="F34" s="595"/>
      <c r="G34" s="596"/>
      <c r="H34" s="598"/>
    </row>
    <row r="35" spans="1:8" ht="36">
      <c r="A35" s="576" t="s">
        <v>336</v>
      </c>
      <c r="B35" s="575" t="s">
        <v>337</v>
      </c>
      <c r="C35" s="569" t="s">
        <v>338</v>
      </c>
      <c r="D35" s="571"/>
      <c r="E35" s="571"/>
      <c r="F35" s="571"/>
      <c r="G35" s="572"/>
      <c r="H35" s="574"/>
    </row>
    <row r="36" spans="1:8" ht="72">
      <c r="A36" s="576" t="s">
        <v>339</v>
      </c>
      <c r="B36" s="575" t="s">
        <v>340</v>
      </c>
      <c r="C36" s="569" t="s">
        <v>341</v>
      </c>
      <c r="D36" s="571"/>
      <c r="E36" s="571"/>
      <c r="F36" s="571"/>
      <c r="G36" s="573"/>
      <c r="H36" s="574"/>
    </row>
    <row r="37" spans="1:8" ht="72">
      <c r="A37" s="576" t="s">
        <v>339</v>
      </c>
      <c r="B37" s="575" t="s">
        <v>342</v>
      </c>
      <c r="C37" s="569" t="s">
        <v>343</v>
      </c>
      <c r="D37" s="571"/>
      <c r="E37" s="571"/>
      <c r="F37" s="571"/>
      <c r="G37" s="573"/>
      <c r="H37" s="574"/>
    </row>
    <row r="38" spans="1:8" ht="48">
      <c r="A38" s="576" t="s">
        <v>344</v>
      </c>
      <c r="B38" s="575" t="s">
        <v>345</v>
      </c>
      <c r="C38" s="569" t="s">
        <v>346</v>
      </c>
      <c r="D38" s="571"/>
      <c r="E38" s="571"/>
      <c r="F38" s="571"/>
      <c r="G38" s="573"/>
      <c r="H38" s="574"/>
    </row>
    <row r="39" spans="1:8" ht="48">
      <c r="A39" s="576" t="s">
        <v>344</v>
      </c>
      <c r="B39" s="575" t="s">
        <v>347</v>
      </c>
      <c r="C39" s="569" t="s">
        <v>348</v>
      </c>
      <c r="D39" s="571"/>
      <c r="E39" s="571"/>
      <c r="F39" s="571"/>
      <c r="G39" s="573"/>
      <c r="H39" s="574"/>
    </row>
    <row r="40" spans="1:8" ht="36">
      <c r="A40" s="576" t="s">
        <v>349</v>
      </c>
      <c r="B40" s="575" t="s">
        <v>350</v>
      </c>
      <c r="C40" s="569" t="s">
        <v>351</v>
      </c>
      <c r="D40" s="571"/>
      <c r="E40" s="571"/>
      <c r="F40" s="571"/>
      <c r="G40" s="573"/>
      <c r="H40" s="574"/>
    </row>
    <row r="41" spans="1:8" ht="36">
      <c r="A41" s="576" t="s">
        <v>352</v>
      </c>
      <c r="B41" s="575" t="s">
        <v>353</v>
      </c>
      <c r="C41" s="569" t="s">
        <v>354</v>
      </c>
      <c r="D41" s="571">
        <v>119</v>
      </c>
      <c r="E41" s="571">
        <v>119</v>
      </c>
      <c r="F41" s="571">
        <v>119</v>
      </c>
      <c r="G41" s="573"/>
      <c r="H41" s="574">
        <f t="shared" si="0"/>
        <v>0</v>
      </c>
    </row>
    <row r="42" spans="1:8" ht="36">
      <c r="A42" s="577">
        <v>5</v>
      </c>
      <c r="B42" s="568" t="s">
        <v>355</v>
      </c>
      <c r="C42" s="569" t="s">
        <v>356</v>
      </c>
      <c r="D42" s="571"/>
      <c r="E42" s="571"/>
      <c r="F42" s="571"/>
      <c r="G42" s="573"/>
      <c r="H42" s="574"/>
    </row>
    <row r="43" spans="1:8" ht="36">
      <c r="A43" s="576" t="s">
        <v>357</v>
      </c>
      <c r="B43" s="575" t="s">
        <v>358</v>
      </c>
      <c r="C43" s="569" t="s">
        <v>359</v>
      </c>
      <c r="D43" s="571"/>
      <c r="E43" s="571"/>
      <c r="F43" s="571"/>
      <c r="G43" s="573"/>
      <c r="H43" s="574"/>
    </row>
    <row r="44" spans="1:8" ht="36">
      <c r="A44" s="576" t="s">
        <v>360</v>
      </c>
      <c r="B44" s="575" t="s">
        <v>361</v>
      </c>
      <c r="C44" s="569" t="s">
        <v>362</v>
      </c>
      <c r="D44" s="571"/>
      <c r="E44" s="571"/>
      <c r="F44" s="571"/>
      <c r="G44" s="573"/>
      <c r="H44" s="574"/>
    </row>
    <row r="45" spans="1:8" ht="36">
      <c r="A45" s="576" t="s">
        <v>363</v>
      </c>
      <c r="B45" s="575" t="s">
        <v>364</v>
      </c>
      <c r="C45" s="569" t="s">
        <v>365</v>
      </c>
      <c r="D45" s="571"/>
      <c r="E45" s="571"/>
      <c r="F45" s="571"/>
      <c r="G45" s="572"/>
      <c r="H45" s="574"/>
    </row>
    <row r="46" spans="1:8" ht="36">
      <c r="A46" s="576" t="s">
        <v>679</v>
      </c>
      <c r="B46" s="575" t="s">
        <v>366</v>
      </c>
      <c r="C46" s="569" t="s">
        <v>367</v>
      </c>
      <c r="D46" s="571"/>
      <c r="E46" s="571"/>
      <c r="F46" s="571"/>
      <c r="G46" s="573"/>
      <c r="H46" s="574"/>
    </row>
    <row r="47" spans="1:8" ht="36">
      <c r="A47" s="576" t="s">
        <v>368</v>
      </c>
      <c r="B47" s="575" t="s">
        <v>369</v>
      </c>
      <c r="C47" s="569" t="s">
        <v>370</v>
      </c>
      <c r="D47" s="571"/>
      <c r="E47" s="571"/>
      <c r="F47" s="571"/>
      <c r="G47" s="572"/>
      <c r="H47" s="574"/>
    </row>
    <row r="48" spans="1:8" ht="36">
      <c r="A48" s="576" t="s">
        <v>371</v>
      </c>
      <c r="B48" s="575" t="s">
        <v>372</v>
      </c>
      <c r="C48" s="569" t="s">
        <v>373</v>
      </c>
      <c r="D48" s="571"/>
      <c r="E48" s="571"/>
      <c r="F48" s="571"/>
      <c r="G48" s="573"/>
      <c r="H48" s="574"/>
    </row>
    <row r="49" spans="1:8" ht="36">
      <c r="A49" s="576" t="s">
        <v>374</v>
      </c>
      <c r="B49" s="575" t="s">
        <v>375</v>
      </c>
      <c r="C49" s="569" t="s">
        <v>376</v>
      </c>
      <c r="D49" s="571"/>
      <c r="E49" s="571"/>
      <c r="F49" s="571"/>
      <c r="G49" s="573"/>
      <c r="H49" s="574"/>
    </row>
    <row r="50" spans="1:8" ht="24">
      <c r="A50" s="577">
        <v>288</v>
      </c>
      <c r="B50" s="568" t="s">
        <v>192</v>
      </c>
      <c r="C50" s="569" t="s">
        <v>377</v>
      </c>
      <c r="D50" s="571">
        <v>5572</v>
      </c>
      <c r="E50" s="571">
        <v>2850</v>
      </c>
      <c r="F50" s="571">
        <v>2850</v>
      </c>
      <c r="G50" s="572"/>
      <c r="H50" s="574">
        <f t="shared" si="0"/>
        <v>0</v>
      </c>
    </row>
    <row r="51" spans="1:8" ht="36">
      <c r="A51" s="577"/>
      <c r="B51" s="568" t="s">
        <v>378</v>
      </c>
      <c r="C51" s="569" t="s">
        <v>379</v>
      </c>
      <c r="D51" s="571">
        <v>9036</v>
      </c>
      <c r="E51" s="571">
        <v>5682</v>
      </c>
      <c r="F51" s="571">
        <v>5682</v>
      </c>
      <c r="G51" s="573"/>
      <c r="H51" s="574">
        <f t="shared" si="0"/>
        <v>0</v>
      </c>
    </row>
    <row r="52" spans="1:8" ht="24">
      <c r="A52" s="577" t="s">
        <v>380</v>
      </c>
      <c r="B52" s="568" t="s">
        <v>381</v>
      </c>
      <c r="C52" s="569" t="s">
        <v>382</v>
      </c>
      <c r="D52" s="571">
        <v>3621</v>
      </c>
      <c r="E52" s="571">
        <v>1424</v>
      </c>
      <c r="F52" s="571">
        <v>1424</v>
      </c>
      <c r="G52" s="573"/>
      <c r="H52" s="574">
        <f t="shared" si="0"/>
        <v>0</v>
      </c>
    </row>
    <row r="53" spans="1:8" ht="24">
      <c r="A53" s="576">
        <v>10</v>
      </c>
      <c r="B53" s="575" t="s">
        <v>383</v>
      </c>
      <c r="C53" s="569" t="s">
        <v>384</v>
      </c>
      <c r="D53" s="571">
        <v>3604</v>
      </c>
      <c r="E53" s="571">
        <v>1420</v>
      </c>
      <c r="F53" s="571">
        <v>1420</v>
      </c>
      <c r="G53" s="573"/>
      <c r="H53" s="574">
        <f t="shared" si="0"/>
        <v>0</v>
      </c>
    </row>
    <row r="54" spans="1:8" ht="24">
      <c r="A54" s="576">
        <v>11</v>
      </c>
      <c r="B54" s="575" t="s">
        <v>385</v>
      </c>
      <c r="C54" s="569" t="s">
        <v>386</v>
      </c>
      <c r="D54" s="571"/>
      <c r="E54" s="571"/>
      <c r="F54" s="571"/>
      <c r="G54" s="573"/>
      <c r="H54" s="574"/>
    </row>
    <row r="55" spans="1:8">
      <c r="A55" s="576">
        <v>12</v>
      </c>
      <c r="B55" s="575" t="s">
        <v>387</v>
      </c>
      <c r="C55" s="569" t="s">
        <v>388</v>
      </c>
      <c r="D55" s="571"/>
      <c r="E55" s="571"/>
      <c r="F55" s="571"/>
      <c r="G55" s="573"/>
      <c r="H55" s="574"/>
    </row>
    <row r="56" spans="1:8">
      <c r="A56" s="576">
        <v>13</v>
      </c>
      <c r="B56" s="575" t="s">
        <v>389</v>
      </c>
      <c r="C56" s="569" t="s">
        <v>390</v>
      </c>
      <c r="D56" s="571"/>
      <c r="E56" s="571"/>
      <c r="F56" s="571"/>
      <c r="G56" s="573"/>
      <c r="H56" s="574"/>
    </row>
    <row r="57" spans="1:8" ht="24">
      <c r="A57" s="576">
        <v>14</v>
      </c>
      <c r="B57" s="575" t="s">
        <v>391</v>
      </c>
      <c r="C57" s="569" t="s">
        <v>392</v>
      </c>
      <c r="D57" s="571"/>
      <c r="E57" s="571"/>
      <c r="F57" s="571"/>
      <c r="G57" s="573"/>
      <c r="H57" s="574"/>
    </row>
    <row r="58" spans="1:8">
      <c r="A58" s="576">
        <v>15</v>
      </c>
      <c r="B58" s="578" t="s">
        <v>393</v>
      </c>
      <c r="C58" s="569" t="s">
        <v>394</v>
      </c>
      <c r="D58" s="571">
        <v>17</v>
      </c>
      <c r="E58" s="571">
        <v>4</v>
      </c>
      <c r="F58" s="571">
        <v>4</v>
      </c>
      <c r="G58" s="572"/>
      <c r="H58" s="574">
        <f t="shared" si="0"/>
        <v>0</v>
      </c>
    </row>
    <row r="59" spans="1:8" ht="48">
      <c r="A59" s="577"/>
      <c r="B59" s="568" t="s">
        <v>395</v>
      </c>
      <c r="C59" s="569" t="s">
        <v>396</v>
      </c>
      <c r="D59" s="571">
        <v>3285</v>
      </c>
      <c r="E59" s="571">
        <v>2310</v>
      </c>
      <c r="F59" s="571">
        <v>2310</v>
      </c>
      <c r="G59" s="573"/>
      <c r="H59" s="574">
        <f t="shared" si="0"/>
        <v>0</v>
      </c>
    </row>
    <row r="60" spans="1:8" ht="36">
      <c r="A60" s="576" t="s">
        <v>397</v>
      </c>
      <c r="B60" s="575" t="s">
        <v>398</v>
      </c>
      <c r="C60" s="569" t="s">
        <v>399</v>
      </c>
      <c r="D60" s="571"/>
      <c r="E60" s="571"/>
      <c r="F60" s="571"/>
      <c r="G60" s="573"/>
      <c r="H60" s="574"/>
    </row>
    <row r="61" spans="1:8" ht="36">
      <c r="A61" s="576" t="s">
        <v>400</v>
      </c>
      <c r="B61" s="575" t="s">
        <v>401</v>
      </c>
      <c r="C61" s="569" t="s">
        <v>402</v>
      </c>
      <c r="D61" s="579"/>
      <c r="E61" s="579"/>
      <c r="F61" s="579"/>
      <c r="G61" s="580"/>
      <c r="H61" s="574"/>
    </row>
    <row r="62" spans="1:8" ht="12.75" customHeight="1">
      <c r="A62" s="576" t="s">
        <v>403</v>
      </c>
      <c r="B62" s="575" t="s">
        <v>404</v>
      </c>
      <c r="C62" s="569" t="s">
        <v>405</v>
      </c>
      <c r="D62" s="581"/>
      <c r="E62" s="571"/>
      <c r="F62" s="571"/>
      <c r="G62" s="581"/>
      <c r="H62" s="574"/>
    </row>
    <row r="63" spans="1:8" ht="36">
      <c r="A63" s="576" t="s">
        <v>406</v>
      </c>
      <c r="B63" s="575" t="s">
        <v>407</v>
      </c>
      <c r="C63" s="569" t="s">
        <v>408</v>
      </c>
      <c r="D63" s="571"/>
      <c r="E63" s="571"/>
      <c r="F63" s="571"/>
      <c r="G63" s="571"/>
      <c r="H63" s="574"/>
    </row>
    <row r="64" spans="1:8" ht="36">
      <c r="A64" s="576" t="s">
        <v>409</v>
      </c>
      <c r="B64" s="575" t="s">
        <v>410</v>
      </c>
      <c r="C64" s="569" t="s">
        <v>411</v>
      </c>
      <c r="D64" s="579">
        <v>3285</v>
      </c>
      <c r="E64" s="579">
        <v>2310</v>
      </c>
      <c r="F64" s="579">
        <v>2310</v>
      </c>
      <c r="G64" s="580"/>
      <c r="H64" s="574">
        <f t="shared" si="0"/>
        <v>0</v>
      </c>
    </row>
    <row r="65" spans="1:9" ht="36">
      <c r="A65" s="576" t="s">
        <v>412</v>
      </c>
      <c r="B65" s="575" t="s">
        <v>413</v>
      </c>
      <c r="C65" s="569" t="s">
        <v>414</v>
      </c>
      <c r="D65" s="579"/>
      <c r="E65" s="579"/>
      <c r="F65" s="579"/>
      <c r="G65" s="580"/>
      <c r="H65" s="574"/>
    </row>
    <row r="66" spans="1:9" ht="36">
      <c r="A66" s="576" t="s">
        <v>415</v>
      </c>
      <c r="B66" s="575" t="s">
        <v>416</v>
      </c>
      <c r="C66" s="569" t="s">
        <v>417</v>
      </c>
      <c r="D66" s="579"/>
      <c r="E66" s="579"/>
      <c r="F66" s="579"/>
      <c r="G66" s="580"/>
      <c r="H66" s="574"/>
      <c r="I66" s="384"/>
    </row>
    <row r="67" spans="1:9" ht="24">
      <c r="A67" s="577">
        <v>21</v>
      </c>
      <c r="B67" s="568" t="s">
        <v>418</v>
      </c>
      <c r="C67" s="569" t="s">
        <v>419</v>
      </c>
      <c r="D67" s="579"/>
      <c r="E67" s="579"/>
      <c r="F67" s="579"/>
      <c r="G67" s="580"/>
      <c r="H67" s="574"/>
    </row>
    <row r="68" spans="1:9">
      <c r="A68" s="577">
        <v>22</v>
      </c>
      <c r="B68" s="568" t="s">
        <v>420</v>
      </c>
      <c r="C68" s="569" t="s">
        <v>421</v>
      </c>
      <c r="D68" s="579">
        <v>195</v>
      </c>
      <c r="E68" s="579">
        <v>480</v>
      </c>
      <c r="F68" s="579">
        <v>480</v>
      </c>
      <c r="G68" s="580"/>
      <c r="H68" s="574">
        <f t="shared" si="0"/>
        <v>0</v>
      </c>
    </row>
    <row r="69" spans="1:9" ht="42">
      <c r="A69" s="603" t="s">
        <v>809</v>
      </c>
      <c r="B69" s="592" t="s">
        <v>422</v>
      </c>
      <c r="C69" s="593" t="s">
        <v>423</v>
      </c>
      <c r="D69" s="604"/>
      <c r="E69" s="604"/>
      <c r="F69" s="604"/>
      <c r="G69" s="605"/>
      <c r="H69" s="574"/>
    </row>
    <row r="70" spans="1:9" ht="48">
      <c r="A70" s="577" t="s">
        <v>424</v>
      </c>
      <c r="B70" s="568" t="s">
        <v>425</v>
      </c>
      <c r="C70" s="569" t="s">
        <v>426</v>
      </c>
      <c r="D70" s="579"/>
      <c r="E70" s="579"/>
      <c r="F70" s="579"/>
      <c r="G70" s="580"/>
      <c r="H70" s="574"/>
    </row>
    <row r="71" spans="1:9" ht="36">
      <c r="A71" s="576" t="s">
        <v>427</v>
      </c>
      <c r="B71" s="575" t="s">
        <v>428</v>
      </c>
      <c r="C71" s="569" t="s">
        <v>429</v>
      </c>
      <c r="D71" s="579"/>
      <c r="E71" s="579"/>
      <c r="F71" s="579"/>
      <c r="G71" s="580"/>
      <c r="H71" s="574"/>
    </row>
    <row r="72" spans="1:9" ht="36">
      <c r="A72" s="576" t="s">
        <v>430</v>
      </c>
      <c r="B72" s="575" t="s">
        <v>431</v>
      </c>
      <c r="C72" s="569" t="s">
        <v>432</v>
      </c>
      <c r="D72" s="579"/>
      <c r="E72" s="579"/>
      <c r="F72" s="579"/>
      <c r="G72" s="580"/>
      <c r="H72" s="574"/>
    </row>
    <row r="73" spans="1:9" ht="36">
      <c r="A73" s="576" t="s">
        <v>433</v>
      </c>
      <c r="B73" s="575" t="s">
        <v>434</v>
      </c>
      <c r="C73" s="569" t="s">
        <v>435</v>
      </c>
      <c r="D73" s="579"/>
      <c r="E73" s="579"/>
      <c r="F73" s="579"/>
      <c r="G73" s="580"/>
      <c r="H73" s="574"/>
    </row>
    <row r="74" spans="1:9" ht="36">
      <c r="A74" s="576" t="s">
        <v>436</v>
      </c>
      <c r="B74" s="575" t="s">
        <v>437</v>
      </c>
      <c r="C74" s="569" t="s">
        <v>438</v>
      </c>
      <c r="D74" s="579"/>
      <c r="E74" s="579"/>
      <c r="F74" s="579"/>
      <c r="G74" s="580"/>
      <c r="H74" s="574"/>
    </row>
    <row r="75" spans="1:9" ht="60">
      <c r="A75" s="576" t="s">
        <v>439</v>
      </c>
      <c r="B75" s="575" t="s">
        <v>440</v>
      </c>
      <c r="C75" s="569" t="s">
        <v>441</v>
      </c>
      <c r="D75" s="579"/>
      <c r="E75" s="579"/>
      <c r="F75" s="579"/>
      <c r="G75" s="580"/>
      <c r="H75" s="574"/>
    </row>
    <row r="76" spans="1:9" ht="24">
      <c r="A76" s="577">
        <v>24</v>
      </c>
      <c r="B76" s="568" t="s">
        <v>442</v>
      </c>
      <c r="C76" s="569" t="s">
        <v>443</v>
      </c>
      <c r="D76" s="579">
        <v>264</v>
      </c>
      <c r="E76" s="579">
        <v>800</v>
      </c>
      <c r="F76" s="579">
        <v>800</v>
      </c>
      <c r="G76" s="580"/>
      <c r="H76" s="574">
        <f t="shared" ref="H76:H137" si="1">ABS(G76/F76)</f>
        <v>0</v>
      </c>
    </row>
    <row r="77" spans="1:9" ht="24">
      <c r="A77" s="577">
        <v>27</v>
      </c>
      <c r="B77" s="568" t="s">
        <v>444</v>
      </c>
      <c r="C77" s="569" t="s">
        <v>445</v>
      </c>
      <c r="D77" s="579">
        <v>1376</v>
      </c>
      <c r="E77" s="579">
        <v>350</v>
      </c>
      <c r="F77" s="579">
        <v>350</v>
      </c>
      <c r="G77" s="580"/>
      <c r="H77" s="574">
        <f t="shared" si="1"/>
        <v>0</v>
      </c>
    </row>
    <row r="78" spans="1:9" ht="36">
      <c r="A78" s="577" t="s">
        <v>446</v>
      </c>
      <c r="B78" s="568" t="s">
        <v>447</v>
      </c>
      <c r="C78" s="569" t="s">
        <v>448</v>
      </c>
      <c r="D78" s="579">
        <v>295</v>
      </c>
      <c r="E78" s="579">
        <v>318</v>
      </c>
      <c r="F78" s="579">
        <v>318</v>
      </c>
      <c r="G78" s="580"/>
      <c r="H78" s="574">
        <f t="shared" si="1"/>
        <v>0</v>
      </c>
    </row>
    <row r="79" spans="1:9" ht="36">
      <c r="A79" s="577"/>
      <c r="B79" s="568" t="s">
        <v>449</v>
      </c>
      <c r="C79" s="569" t="s">
        <v>450</v>
      </c>
      <c r="D79" s="579">
        <v>50885</v>
      </c>
      <c r="E79" s="579">
        <v>51857</v>
      </c>
      <c r="F79" s="579">
        <v>51857</v>
      </c>
      <c r="G79" s="580"/>
      <c r="H79" s="574">
        <f t="shared" si="1"/>
        <v>0</v>
      </c>
    </row>
    <row r="80" spans="1:9">
      <c r="A80" s="577">
        <v>88</v>
      </c>
      <c r="B80" s="568" t="s">
        <v>451</v>
      </c>
      <c r="C80" s="569" t="s">
        <v>452</v>
      </c>
      <c r="D80" s="579">
        <v>1532</v>
      </c>
      <c r="E80" s="579">
        <v>2170</v>
      </c>
      <c r="F80" s="579">
        <v>2170</v>
      </c>
      <c r="G80" s="580"/>
      <c r="H80" s="574">
        <f t="shared" si="1"/>
        <v>0</v>
      </c>
    </row>
    <row r="81" spans="1:8">
      <c r="A81" s="577"/>
      <c r="B81" s="568" t="s">
        <v>98</v>
      </c>
      <c r="C81" s="582"/>
      <c r="D81" s="579"/>
      <c r="E81" s="579"/>
      <c r="F81" s="579"/>
      <c r="G81" s="580"/>
      <c r="H81" s="574"/>
    </row>
    <row r="82" spans="1:8" ht="48">
      <c r="A82" s="577"/>
      <c r="B82" s="568" t="s">
        <v>453</v>
      </c>
      <c r="C82" s="569" t="s">
        <v>454</v>
      </c>
      <c r="D82" s="579">
        <v>15525</v>
      </c>
      <c r="E82" s="579">
        <v>6619</v>
      </c>
      <c r="F82" s="579">
        <v>6619</v>
      </c>
      <c r="G82" s="580"/>
      <c r="H82" s="574">
        <f t="shared" si="1"/>
        <v>0</v>
      </c>
    </row>
    <row r="83" spans="1:8" ht="36">
      <c r="A83" s="577">
        <v>30</v>
      </c>
      <c r="B83" s="568" t="s">
        <v>455</v>
      </c>
      <c r="C83" s="569" t="s">
        <v>456</v>
      </c>
      <c r="D83" s="579">
        <v>6619</v>
      </c>
      <c r="E83" s="579">
        <v>6619</v>
      </c>
      <c r="F83" s="579">
        <v>6619</v>
      </c>
      <c r="G83" s="580"/>
      <c r="H83" s="574">
        <f t="shared" si="1"/>
        <v>0</v>
      </c>
    </row>
    <row r="84" spans="1:8">
      <c r="A84" s="576">
        <v>300</v>
      </c>
      <c r="B84" s="575" t="s">
        <v>457</v>
      </c>
      <c r="C84" s="569" t="s">
        <v>458</v>
      </c>
      <c r="D84" s="579"/>
      <c r="E84" s="579"/>
      <c r="F84" s="579"/>
      <c r="G84" s="580"/>
      <c r="H84" s="574"/>
    </row>
    <row r="85" spans="1:8" ht="24">
      <c r="A85" s="576">
        <v>301</v>
      </c>
      <c r="B85" s="575" t="s">
        <v>459</v>
      </c>
      <c r="C85" s="569" t="s">
        <v>460</v>
      </c>
      <c r="D85" s="579"/>
      <c r="E85" s="579"/>
      <c r="F85" s="579"/>
      <c r="G85" s="580"/>
      <c r="H85" s="574"/>
    </row>
    <row r="86" spans="1:8">
      <c r="A86" s="576">
        <v>302</v>
      </c>
      <c r="B86" s="575" t="s">
        <v>461</v>
      </c>
      <c r="C86" s="569" t="s">
        <v>462</v>
      </c>
      <c r="D86" s="579"/>
      <c r="E86" s="579"/>
      <c r="F86" s="579"/>
      <c r="G86" s="580"/>
      <c r="H86" s="574"/>
    </row>
    <row r="87" spans="1:8">
      <c r="A87" s="576">
        <v>303</v>
      </c>
      <c r="B87" s="575" t="s">
        <v>463</v>
      </c>
      <c r="C87" s="569" t="s">
        <v>464</v>
      </c>
      <c r="D87" s="579">
        <v>6430</v>
      </c>
      <c r="E87" s="579">
        <v>6430</v>
      </c>
      <c r="F87" s="579">
        <v>6430</v>
      </c>
      <c r="G87" s="580"/>
      <c r="H87" s="574">
        <f t="shared" si="1"/>
        <v>0</v>
      </c>
    </row>
    <row r="88" spans="1:8">
      <c r="A88" s="576">
        <v>304</v>
      </c>
      <c r="B88" s="575" t="s">
        <v>465</v>
      </c>
      <c r="C88" s="569" t="s">
        <v>466</v>
      </c>
      <c r="D88" s="579"/>
      <c r="E88" s="579"/>
      <c r="F88" s="579"/>
      <c r="G88" s="580"/>
      <c r="H88" s="574"/>
    </row>
    <row r="89" spans="1:8">
      <c r="A89" s="576">
        <v>305</v>
      </c>
      <c r="B89" s="575" t="s">
        <v>467</v>
      </c>
      <c r="C89" s="569" t="s">
        <v>468</v>
      </c>
      <c r="D89" s="579"/>
      <c r="E89" s="579"/>
      <c r="F89" s="579"/>
      <c r="G89" s="580"/>
      <c r="H89" s="574"/>
    </row>
    <row r="90" spans="1:8">
      <c r="A90" s="576">
        <v>306</v>
      </c>
      <c r="B90" s="575" t="s">
        <v>469</v>
      </c>
      <c r="C90" s="569" t="s">
        <v>470</v>
      </c>
      <c r="D90" s="579"/>
      <c r="E90" s="579"/>
      <c r="F90" s="579"/>
      <c r="G90" s="580"/>
      <c r="H90" s="574"/>
    </row>
    <row r="91" spans="1:8">
      <c r="A91" s="576">
        <v>309</v>
      </c>
      <c r="B91" s="575" t="s">
        <v>471</v>
      </c>
      <c r="C91" s="569" t="s">
        <v>472</v>
      </c>
      <c r="D91" s="579">
        <v>189</v>
      </c>
      <c r="E91" s="579">
        <v>189</v>
      </c>
      <c r="F91" s="579">
        <v>189</v>
      </c>
      <c r="G91" s="580"/>
      <c r="H91" s="574">
        <f t="shared" si="1"/>
        <v>0</v>
      </c>
    </row>
    <row r="92" spans="1:8" ht="24">
      <c r="A92" s="577">
        <v>31</v>
      </c>
      <c r="B92" s="568" t="s">
        <v>473</v>
      </c>
      <c r="C92" s="569" t="s">
        <v>474</v>
      </c>
      <c r="D92" s="579"/>
      <c r="E92" s="579"/>
      <c r="F92" s="579"/>
      <c r="G92" s="580"/>
      <c r="H92" s="574"/>
    </row>
    <row r="93" spans="1:8" ht="24">
      <c r="A93" s="577" t="s">
        <v>475</v>
      </c>
      <c r="B93" s="568" t="s">
        <v>476</v>
      </c>
      <c r="C93" s="569" t="s">
        <v>477</v>
      </c>
      <c r="D93" s="579"/>
      <c r="E93" s="579"/>
      <c r="F93" s="579"/>
      <c r="G93" s="580"/>
      <c r="H93" s="574"/>
    </row>
    <row r="94" spans="1:8">
      <c r="A94" s="577">
        <v>32</v>
      </c>
      <c r="B94" s="568" t="s">
        <v>478</v>
      </c>
      <c r="C94" s="569" t="s">
        <v>479</v>
      </c>
      <c r="D94" s="579"/>
      <c r="E94" s="579"/>
      <c r="F94" s="579"/>
      <c r="G94" s="580"/>
      <c r="H94" s="574"/>
    </row>
    <row r="95" spans="1:8" ht="63">
      <c r="A95" s="603">
        <v>330</v>
      </c>
      <c r="B95" s="592" t="s">
        <v>480</v>
      </c>
      <c r="C95" s="593" t="s">
        <v>481</v>
      </c>
      <c r="D95" s="604"/>
      <c r="E95" s="604"/>
      <c r="F95" s="604"/>
      <c r="G95" s="605"/>
      <c r="H95" s="574"/>
    </row>
    <row r="96" spans="1:8" ht="84">
      <c r="A96" s="577" t="s">
        <v>482</v>
      </c>
      <c r="B96" s="568" t="s">
        <v>483</v>
      </c>
      <c r="C96" s="569" t="s">
        <v>484</v>
      </c>
      <c r="D96" s="579"/>
      <c r="E96" s="579"/>
      <c r="F96" s="579"/>
      <c r="G96" s="580"/>
      <c r="H96" s="574"/>
    </row>
    <row r="97" spans="1:8" ht="84">
      <c r="A97" s="577" t="s">
        <v>482</v>
      </c>
      <c r="B97" s="568" t="s">
        <v>485</v>
      </c>
      <c r="C97" s="569" t="s">
        <v>486</v>
      </c>
      <c r="D97" s="579"/>
      <c r="E97" s="579"/>
      <c r="F97" s="579"/>
      <c r="G97" s="580"/>
      <c r="H97" s="574"/>
    </row>
    <row r="98" spans="1:8" ht="24">
      <c r="A98" s="577">
        <v>34</v>
      </c>
      <c r="B98" s="568" t="s">
        <v>487</v>
      </c>
      <c r="C98" s="569" t="s">
        <v>488</v>
      </c>
      <c r="D98" s="579">
        <v>9373</v>
      </c>
      <c r="E98" s="579"/>
      <c r="F98" s="579"/>
      <c r="G98" s="580"/>
      <c r="H98" s="574"/>
    </row>
    <row r="99" spans="1:8" ht="24">
      <c r="A99" s="576">
        <v>340</v>
      </c>
      <c r="B99" s="575" t="s">
        <v>489</v>
      </c>
      <c r="C99" s="569" t="s">
        <v>490</v>
      </c>
      <c r="D99" s="579"/>
      <c r="E99" s="579"/>
      <c r="F99" s="579"/>
      <c r="G99" s="580"/>
      <c r="H99" s="574"/>
    </row>
    <row r="100" spans="1:8" ht="24">
      <c r="A100" s="576">
        <v>341</v>
      </c>
      <c r="B100" s="575" t="s">
        <v>491</v>
      </c>
      <c r="C100" s="569" t="s">
        <v>492</v>
      </c>
      <c r="D100" s="579">
        <v>9373</v>
      </c>
      <c r="E100" s="579"/>
      <c r="F100" s="579"/>
      <c r="G100" s="580"/>
      <c r="H100" s="574"/>
    </row>
    <row r="101" spans="1:8" ht="24">
      <c r="A101" s="577"/>
      <c r="B101" s="568" t="s">
        <v>493</v>
      </c>
      <c r="C101" s="569" t="s">
        <v>494</v>
      </c>
      <c r="D101" s="579"/>
      <c r="E101" s="579"/>
      <c r="F101" s="579"/>
      <c r="G101" s="580"/>
      <c r="H101" s="574"/>
    </row>
    <row r="102" spans="1:8">
      <c r="A102" s="577">
        <v>35</v>
      </c>
      <c r="B102" s="568" t="s">
        <v>495</v>
      </c>
      <c r="C102" s="569" t="s">
        <v>496</v>
      </c>
      <c r="D102" s="579">
        <v>467</v>
      </c>
      <c r="E102" s="579"/>
      <c r="F102" s="579"/>
      <c r="G102" s="580"/>
      <c r="H102" s="574"/>
    </row>
    <row r="103" spans="1:8">
      <c r="A103" s="576">
        <v>350</v>
      </c>
      <c r="B103" s="575" t="s">
        <v>497</v>
      </c>
      <c r="C103" s="569" t="s">
        <v>498</v>
      </c>
      <c r="D103" s="579">
        <v>467</v>
      </c>
      <c r="E103" s="579"/>
      <c r="F103" s="579"/>
      <c r="G103" s="580"/>
      <c r="H103" s="574"/>
    </row>
    <row r="104" spans="1:8">
      <c r="A104" s="576">
        <v>351</v>
      </c>
      <c r="B104" s="575" t="s">
        <v>499</v>
      </c>
      <c r="C104" s="569" t="s">
        <v>500</v>
      </c>
      <c r="D104" s="579"/>
      <c r="E104" s="579"/>
      <c r="F104" s="579"/>
      <c r="G104" s="580"/>
      <c r="H104" s="574"/>
    </row>
    <row r="105" spans="1:8" ht="36">
      <c r="A105" s="577"/>
      <c r="B105" s="568" t="s">
        <v>501</v>
      </c>
      <c r="C105" s="569" t="s">
        <v>502</v>
      </c>
      <c r="D105" s="579">
        <v>6290</v>
      </c>
      <c r="E105" s="579">
        <v>13564</v>
      </c>
      <c r="F105" s="579">
        <v>13564</v>
      </c>
      <c r="G105" s="580"/>
      <c r="H105" s="574">
        <f t="shared" si="1"/>
        <v>0</v>
      </c>
    </row>
    <row r="106" spans="1:8" ht="36">
      <c r="A106" s="577">
        <v>40</v>
      </c>
      <c r="B106" s="568" t="s">
        <v>503</v>
      </c>
      <c r="C106" s="569" t="s">
        <v>504</v>
      </c>
      <c r="D106" s="579">
        <v>4820</v>
      </c>
      <c r="E106" s="579">
        <v>5564</v>
      </c>
      <c r="F106" s="579">
        <v>5564</v>
      </c>
      <c r="G106" s="580"/>
      <c r="H106" s="574">
        <f t="shared" si="1"/>
        <v>0</v>
      </c>
    </row>
    <row r="107" spans="1:8" ht="24">
      <c r="A107" s="576">
        <v>400</v>
      </c>
      <c r="B107" s="575" t="s">
        <v>505</v>
      </c>
      <c r="C107" s="569" t="s">
        <v>506</v>
      </c>
      <c r="D107" s="579"/>
      <c r="E107" s="579"/>
      <c r="F107" s="579"/>
      <c r="G107" s="580"/>
      <c r="H107" s="574"/>
    </row>
    <row r="108" spans="1:8" ht="24">
      <c r="A108" s="576">
        <v>401</v>
      </c>
      <c r="B108" s="575" t="s">
        <v>507</v>
      </c>
      <c r="C108" s="569" t="s">
        <v>508</v>
      </c>
      <c r="D108" s="579"/>
      <c r="E108" s="579"/>
      <c r="F108" s="579"/>
      <c r="G108" s="580"/>
      <c r="H108" s="574"/>
    </row>
    <row r="109" spans="1:8" ht="24">
      <c r="A109" s="576">
        <v>403</v>
      </c>
      <c r="B109" s="575" t="s">
        <v>509</v>
      </c>
      <c r="C109" s="569" t="s">
        <v>510</v>
      </c>
      <c r="D109" s="579"/>
      <c r="E109" s="579"/>
      <c r="F109" s="579"/>
      <c r="G109" s="580"/>
      <c r="H109" s="574"/>
    </row>
    <row r="110" spans="1:8" ht="24">
      <c r="A110" s="576">
        <v>404</v>
      </c>
      <c r="B110" s="575" t="s">
        <v>511</v>
      </c>
      <c r="C110" s="569" t="s">
        <v>512</v>
      </c>
      <c r="D110" s="579">
        <v>2387</v>
      </c>
      <c r="E110" s="579">
        <v>2135</v>
      </c>
      <c r="F110" s="579">
        <v>2135</v>
      </c>
      <c r="G110" s="580"/>
      <c r="H110" s="574">
        <f t="shared" si="1"/>
        <v>0</v>
      </c>
    </row>
    <row r="111" spans="1:8" ht="24">
      <c r="A111" s="576">
        <v>405</v>
      </c>
      <c r="B111" s="575" t="s">
        <v>513</v>
      </c>
      <c r="C111" s="569" t="s">
        <v>514</v>
      </c>
      <c r="D111" s="579">
        <v>2433</v>
      </c>
      <c r="E111" s="579">
        <v>3429</v>
      </c>
      <c r="F111" s="579">
        <v>3429</v>
      </c>
      <c r="G111" s="580"/>
      <c r="H111" s="574">
        <f t="shared" si="1"/>
        <v>0</v>
      </c>
    </row>
    <row r="112" spans="1:8" ht="24">
      <c r="A112" s="576" t="s">
        <v>515</v>
      </c>
      <c r="B112" s="575" t="s">
        <v>516</v>
      </c>
      <c r="C112" s="569" t="s">
        <v>517</v>
      </c>
      <c r="D112" s="579"/>
      <c r="E112" s="579"/>
      <c r="F112" s="579"/>
      <c r="G112" s="580"/>
      <c r="H112" s="574"/>
    </row>
    <row r="113" spans="1:8" ht="36">
      <c r="A113" s="577">
        <v>41</v>
      </c>
      <c r="B113" s="568" t="s">
        <v>518</v>
      </c>
      <c r="C113" s="569" t="s">
        <v>519</v>
      </c>
      <c r="D113" s="579">
        <v>1470</v>
      </c>
      <c r="E113" s="579">
        <v>8000</v>
      </c>
      <c r="F113" s="579">
        <v>8000</v>
      </c>
      <c r="G113" s="580"/>
      <c r="H113" s="574">
        <f t="shared" si="1"/>
        <v>0</v>
      </c>
    </row>
    <row r="114" spans="1:8" ht="24">
      <c r="A114" s="576">
        <v>410</v>
      </c>
      <c r="B114" s="575" t="s">
        <v>520</v>
      </c>
      <c r="C114" s="569" t="s">
        <v>521</v>
      </c>
      <c r="D114" s="579"/>
      <c r="E114" s="579"/>
      <c r="F114" s="579"/>
      <c r="G114" s="580"/>
      <c r="H114" s="574"/>
    </row>
    <row r="115" spans="1:8" ht="24">
      <c r="A115" s="576">
        <v>411</v>
      </c>
      <c r="B115" s="575" t="s">
        <v>522</v>
      </c>
      <c r="C115" s="569" t="s">
        <v>523</v>
      </c>
      <c r="D115" s="579"/>
      <c r="E115" s="579"/>
      <c r="F115" s="579"/>
      <c r="G115" s="580"/>
      <c r="H115" s="574"/>
    </row>
    <row r="116" spans="1:8" ht="24">
      <c r="A116" s="576">
        <v>412</v>
      </c>
      <c r="B116" s="575" t="s">
        <v>524</v>
      </c>
      <c r="C116" s="569" t="s">
        <v>525</v>
      </c>
      <c r="D116" s="579"/>
      <c r="E116" s="579"/>
      <c r="F116" s="579"/>
      <c r="G116" s="580"/>
      <c r="H116" s="574"/>
    </row>
    <row r="117" spans="1:8" ht="36">
      <c r="A117" s="576">
        <v>413</v>
      </c>
      <c r="B117" s="575" t="s">
        <v>526</v>
      </c>
      <c r="C117" s="569" t="s">
        <v>527</v>
      </c>
      <c r="D117" s="579"/>
      <c r="E117" s="579"/>
      <c r="F117" s="579"/>
      <c r="G117" s="580"/>
      <c r="H117" s="574"/>
    </row>
    <row r="118" spans="1:8" ht="24">
      <c r="A118" s="576">
        <v>414</v>
      </c>
      <c r="B118" s="575" t="s">
        <v>528</v>
      </c>
      <c r="C118" s="569" t="s">
        <v>529</v>
      </c>
      <c r="D118" s="579">
        <v>1470</v>
      </c>
      <c r="E118" s="579">
        <v>8000</v>
      </c>
      <c r="F118" s="579">
        <v>8000</v>
      </c>
      <c r="G118" s="580"/>
      <c r="H118" s="574">
        <f t="shared" si="1"/>
        <v>0</v>
      </c>
    </row>
    <row r="119" spans="1:8" ht="24">
      <c r="A119" s="576">
        <v>415</v>
      </c>
      <c r="B119" s="575" t="s">
        <v>530</v>
      </c>
      <c r="C119" s="569" t="s">
        <v>531</v>
      </c>
      <c r="D119" s="579"/>
      <c r="E119" s="579"/>
      <c r="F119" s="579"/>
      <c r="G119" s="580"/>
      <c r="H119" s="574"/>
    </row>
    <row r="120" spans="1:8" ht="24">
      <c r="A120" s="576">
        <v>416</v>
      </c>
      <c r="B120" s="575" t="s">
        <v>532</v>
      </c>
      <c r="C120" s="569" t="s">
        <v>533</v>
      </c>
      <c r="D120" s="579"/>
      <c r="E120" s="579"/>
      <c r="F120" s="579"/>
      <c r="G120" s="580"/>
      <c r="H120" s="574"/>
    </row>
    <row r="121" spans="1:8">
      <c r="A121" s="576">
        <v>419</v>
      </c>
      <c r="B121" s="575" t="s">
        <v>534</v>
      </c>
      <c r="C121" s="569" t="s">
        <v>535</v>
      </c>
      <c r="D121" s="579"/>
      <c r="E121" s="579"/>
      <c r="F121" s="579"/>
      <c r="G121" s="580"/>
      <c r="H121" s="574"/>
    </row>
    <row r="122" spans="1:8" ht="24">
      <c r="A122" s="577">
        <v>498</v>
      </c>
      <c r="B122" s="568" t="s">
        <v>536</v>
      </c>
      <c r="C122" s="569" t="s">
        <v>537</v>
      </c>
      <c r="D122" s="579">
        <v>1454</v>
      </c>
      <c r="E122" s="579">
        <v>1900</v>
      </c>
      <c r="F122" s="579">
        <v>1900</v>
      </c>
      <c r="G122" s="580"/>
      <c r="H122" s="574">
        <f t="shared" si="1"/>
        <v>0</v>
      </c>
    </row>
    <row r="123" spans="1:8" ht="48">
      <c r="A123" s="577" t="s">
        <v>538</v>
      </c>
      <c r="B123" s="568" t="s">
        <v>539</v>
      </c>
      <c r="C123" s="569" t="s">
        <v>540</v>
      </c>
      <c r="D123" s="579">
        <v>27616</v>
      </c>
      <c r="E123" s="579">
        <v>29774</v>
      </c>
      <c r="F123" s="579">
        <v>29774</v>
      </c>
      <c r="G123" s="580"/>
      <c r="H123" s="574">
        <f t="shared" si="1"/>
        <v>0</v>
      </c>
    </row>
    <row r="124" spans="1:8" ht="48">
      <c r="A124" s="577">
        <v>42</v>
      </c>
      <c r="B124" s="568" t="s">
        <v>541</v>
      </c>
      <c r="C124" s="569" t="s">
        <v>542</v>
      </c>
      <c r="D124" s="579">
        <v>1621</v>
      </c>
      <c r="E124" s="579">
        <v>2200</v>
      </c>
      <c r="F124" s="579">
        <v>2200</v>
      </c>
      <c r="G124" s="580"/>
      <c r="H124" s="574">
        <f t="shared" si="1"/>
        <v>0</v>
      </c>
    </row>
    <row r="125" spans="1:8" ht="24">
      <c r="A125" s="576">
        <v>420</v>
      </c>
      <c r="B125" s="575" t="s">
        <v>543</v>
      </c>
      <c r="C125" s="569" t="s">
        <v>544</v>
      </c>
      <c r="D125" s="579"/>
      <c r="E125" s="579"/>
      <c r="F125" s="579"/>
      <c r="G125" s="580"/>
      <c r="H125" s="574"/>
    </row>
    <row r="126" spans="1:8" ht="24">
      <c r="A126" s="576">
        <v>421</v>
      </c>
      <c r="B126" s="575" t="s">
        <v>545</v>
      </c>
      <c r="C126" s="569" t="s">
        <v>546</v>
      </c>
      <c r="D126" s="579"/>
      <c r="E126" s="579"/>
      <c r="F126" s="579"/>
      <c r="G126" s="580"/>
      <c r="H126" s="574"/>
    </row>
    <row r="127" spans="1:8" ht="24">
      <c r="A127" s="576">
        <v>422</v>
      </c>
      <c r="B127" s="575" t="s">
        <v>434</v>
      </c>
      <c r="C127" s="569" t="s">
        <v>547</v>
      </c>
      <c r="D127" s="579"/>
      <c r="E127" s="579"/>
      <c r="F127" s="579"/>
      <c r="G127" s="580"/>
      <c r="H127" s="574"/>
    </row>
    <row r="128" spans="1:8" ht="24">
      <c r="A128" s="576">
        <v>423</v>
      </c>
      <c r="B128" s="575" t="s">
        <v>437</v>
      </c>
      <c r="C128" s="569" t="s">
        <v>548</v>
      </c>
      <c r="D128" s="579"/>
      <c r="E128" s="579"/>
      <c r="F128" s="579"/>
      <c r="G128" s="580"/>
      <c r="H128" s="574"/>
    </row>
    <row r="129" spans="1:8" ht="48">
      <c r="A129" s="576">
        <v>427</v>
      </c>
      <c r="B129" s="575" t="s">
        <v>549</v>
      </c>
      <c r="C129" s="569" t="s">
        <v>550</v>
      </c>
      <c r="D129" s="579"/>
      <c r="E129" s="579"/>
      <c r="F129" s="579"/>
      <c r="G129" s="580"/>
      <c r="H129" s="574"/>
    </row>
    <row r="130" spans="1:8" ht="48">
      <c r="A130" s="576" t="s">
        <v>551</v>
      </c>
      <c r="B130" s="575" t="s">
        <v>552</v>
      </c>
      <c r="C130" s="569" t="s">
        <v>553</v>
      </c>
      <c r="D130" s="579">
        <v>1621</v>
      </c>
      <c r="E130" s="579">
        <v>2200</v>
      </c>
      <c r="F130" s="579">
        <v>2200</v>
      </c>
      <c r="G130" s="580"/>
      <c r="H130" s="574">
        <f t="shared" si="1"/>
        <v>0</v>
      </c>
    </row>
    <row r="131" spans="1:8" ht="24">
      <c r="A131" s="577">
        <v>430</v>
      </c>
      <c r="B131" s="568" t="s">
        <v>554</v>
      </c>
      <c r="C131" s="569" t="s">
        <v>555</v>
      </c>
      <c r="D131" s="579">
        <v>1908</v>
      </c>
      <c r="E131" s="579">
        <v>2120</v>
      </c>
      <c r="F131" s="579">
        <v>2120</v>
      </c>
      <c r="G131" s="580"/>
      <c r="H131" s="574">
        <f t="shared" si="1"/>
        <v>0</v>
      </c>
    </row>
    <row r="132" spans="1:8" ht="36">
      <c r="A132" s="577" t="s">
        <v>556</v>
      </c>
      <c r="B132" s="568" t="s">
        <v>557</v>
      </c>
      <c r="C132" s="569" t="s">
        <v>558</v>
      </c>
      <c r="D132" s="579">
        <v>15987</v>
      </c>
      <c r="E132" s="579">
        <v>14422</v>
      </c>
      <c r="F132" s="579">
        <v>14422</v>
      </c>
      <c r="G132" s="580"/>
      <c r="H132" s="574">
        <f t="shared" si="1"/>
        <v>0</v>
      </c>
    </row>
    <row r="133" spans="1:8" ht="24">
      <c r="A133" s="576">
        <v>431</v>
      </c>
      <c r="B133" s="575" t="s">
        <v>559</v>
      </c>
      <c r="C133" s="569" t="s">
        <v>560</v>
      </c>
      <c r="D133" s="579"/>
      <c r="E133" s="579"/>
      <c r="F133" s="579"/>
      <c r="G133" s="580"/>
      <c r="H133" s="574"/>
    </row>
    <row r="134" spans="1:8" ht="24">
      <c r="A134" s="576">
        <v>432</v>
      </c>
      <c r="B134" s="575" t="s">
        <v>561</v>
      </c>
      <c r="C134" s="569" t="s">
        <v>562</v>
      </c>
      <c r="D134" s="579"/>
      <c r="E134" s="579"/>
      <c r="F134" s="579"/>
      <c r="G134" s="580"/>
      <c r="H134" s="574"/>
    </row>
    <row r="135" spans="1:8" ht="24">
      <c r="A135" s="576">
        <v>433</v>
      </c>
      <c r="B135" s="575" t="s">
        <v>563</v>
      </c>
      <c r="C135" s="569" t="s">
        <v>564</v>
      </c>
      <c r="D135" s="579"/>
      <c r="E135" s="579"/>
      <c r="F135" s="579"/>
      <c r="G135" s="580"/>
      <c r="H135" s="574"/>
    </row>
    <row r="136" spans="1:8" ht="24">
      <c r="A136" s="576">
        <v>434</v>
      </c>
      <c r="B136" s="575" t="s">
        <v>565</v>
      </c>
      <c r="C136" s="569" t="s">
        <v>566</v>
      </c>
      <c r="D136" s="579"/>
      <c r="E136" s="579"/>
      <c r="F136" s="579"/>
      <c r="G136" s="580"/>
      <c r="H136" s="574"/>
    </row>
    <row r="137" spans="1:8">
      <c r="A137" s="576">
        <v>435</v>
      </c>
      <c r="B137" s="575" t="s">
        <v>567</v>
      </c>
      <c r="C137" s="569" t="s">
        <v>568</v>
      </c>
      <c r="D137" s="579">
        <v>15987</v>
      </c>
      <c r="E137" s="579">
        <v>14422</v>
      </c>
      <c r="F137" s="579">
        <v>14422</v>
      </c>
      <c r="G137" s="580"/>
      <c r="H137" s="574">
        <f t="shared" si="1"/>
        <v>0</v>
      </c>
    </row>
    <row r="138" spans="1:8">
      <c r="A138" s="576">
        <v>436</v>
      </c>
      <c r="B138" s="575" t="s">
        <v>569</v>
      </c>
      <c r="C138" s="569" t="s">
        <v>570</v>
      </c>
      <c r="D138" s="579"/>
      <c r="E138" s="579"/>
      <c r="F138" s="579"/>
      <c r="G138" s="580"/>
      <c r="H138" s="574"/>
    </row>
    <row r="139" spans="1:8">
      <c r="A139" s="576">
        <v>439</v>
      </c>
      <c r="B139" s="575" t="s">
        <v>571</v>
      </c>
      <c r="C139" s="569" t="s">
        <v>572</v>
      </c>
      <c r="D139" s="579"/>
      <c r="E139" s="579"/>
      <c r="F139" s="579"/>
      <c r="G139" s="580"/>
      <c r="H139" s="574"/>
    </row>
    <row r="140" spans="1:8" ht="24">
      <c r="A140" s="577" t="s">
        <v>573</v>
      </c>
      <c r="B140" s="568" t="s">
        <v>574</v>
      </c>
      <c r="C140" s="569" t="s">
        <v>575</v>
      </c>
      <c r="D140" s="579">
        <v>7718</v>
      </c>
      <c r="E140" s="579">
        <v>10821</v>
      </c>
      <c r="F140" s="579">
        <v>10821</v>
      </c>
      <c r="G140" s="580"/>
      <c r="H140" s="574">
        <f t="shared" ref="H140:H146" si="2">ABS(G140/F140)</f>
        <v>0</v>
      </c>
    </row>
    <row r="141" spans="1:8" ht="36">
      <c r="A141" s="577">
        <v>47</v>
      </c>
      <c r="B141" s="568" t="s">
        <v>576</v>
      </c>
      <c r="C141" s="569" t="s">
        <v>577</v>
      </c>
      <c r="D141" s="579">
        <v>145</v>
      </c>
      <c r="E141" s="579">
        <v>211</v>
      </c>
      <c r="F141" s="579">
        <v>211</v>
      </c>
      <c r="G141" s="580"/>
      <c r="H141" s="574"/>
    </row>
    <row r="142" spans="1:8" ht="36">
      <c r="A142" s="577">
        <v>48</v>
      </c>
      <c r="B142" s="568" t="s">
        <v>578</v>
      </c>
      <c r="C142" s="569" t="s">
        <v>579</v>
      </c>
      <c r="D142" s="579">
        <v>233</v>
      </c>
      <c r="E142" s="579"/>
      <c r="F142" s="579"/>
      <c r="G142" s="580"/>
      <c r="H142" s="574"/>
    </row>
    <row r="143" spans="1:8" ht="36">
      <c r="A143" s="577" t="s">
        <v>580</v>
      </c>
      <c r="B143" s="568" t="s">
        <v>581</v>
      </c>
      <c r="C143" s="569" t="s">
        <v>582</v>
      </c>
      <c r="D143" s="579">
        <v>4</v>
      </c>
      <c r="E143" s="579"/>
      <c r="F143" s="579"/>
      <c r="G143" s="580"/>
      <c r="H143" s="574"/>
    </row>
    <row r="144" spans="1:8" ht="52.5">
      <c r="A144" s="603"/>
      <c r="B144" s="592" t="s">
        <v>583</v>
      </c>
      <c r="C144" s="593" t="s">
        <v>584</v>
      </c>
      <c r="D144" s="604"/>
      <c r="E144" s="604"/>
      <c r="F144" s="604"/>
      <c r="G144" s="605"/>
      <c r="H144" s="574"/>
    </row>
    <row r="145" spans="1:8" ht="24">
      <c r="A145" s="577"/>
      <c r="B145" s="568" t="s">
        <v>585</v>
      </c>
      <c r="C145" s="569" t="s">
        <v>586</v>
      </c>
      <c r="D145" s="579">
        <v>50885</v>
      </c>
      <c r="E145" s="579">
        <v>51857</v>
      </c>
      <c r="F145" s="579">
        <v>51857</v>
      </c>
      <c r="G145" s="580"/>
      <c r="H145" s="574">
        <f t="shared" si="2"/>
        <v>0</v>
      </c>
    </row>
    <row r="146" spans="1:8" ht="13.5" thickBot="1">
      <c r="A146" s="583">
        <v>89</v>
      </c>
      <c r="B146" s="584" t="s">
        <v>587</v>
      </c>
      <c r="C146" s="585" t="s">
        <v>588</v>
      </c>
      <c r="D146" s="586">
        <v>1532</v>
      </c>
      <c r="E146" s="586">
        <v>2170</v>
      </c>
      <c r="F146" s="586">
        <v>2170</v>
      </c>
      <c r="G146" s="587"/>
      <c r="H146" s="574">
        <f t="shared" si="2"/>
        <v>0</v>
      </c>
    </row>
    <row r="147" spans="1:8">
      <c r="A147" s="551"/>
      <c r="B147" s="551"/>
      <c r="C147" s="551"/>
      <c r="D147" s="551"/>
      <c r="E147" s="551"/>
      <c r="F147" s="551"/>
      <c r="G147" s="554"/>
      <c r="H147" s="555"/>
    </row>
    <row r="148" spans="1:8">
      <c r="A148" s="552"/>
      <c r="B148" s="552"/>
      <c r="C148" s="552"/>
      <c r="D148" s="588"/>
      <c r="E148" s="589"/>
      <c r="F148" s="552"/>
      <c r="G148" s="590"/>
      <c r="H148" s="552"/>
    </row>
    <row r="149" spans="1:8">
      <c r="A149" s="552"/>
      <c r="B149" s="552"/>
      <c r="C149" s="588"/>
      <c r="D149" s="552"/>
      <c r="E149" s="552"/>
      <c r="F149" s="552"/>
      <c r="G149" s="552"/>
      <c r="H149" s="552"/>
    </row>
    <row r="150" spans="1:8">
      <c r="A150" s="551"/>
      <c r="B150" s="551"/>
      <c r="C150" s="551"/>
      <c r="D150" s="551"/>
      <c r="E150" s="551"/>
      <c r="F150" s="551"/>
      <c r="G150" s="554"/>
      <c r="H150" s="555"/>
    </row>
    <row r="151" spans="1:8">
      <c r="A151" s="551"/>
      <c r="B151" s="551"/>
      <c r="C151" s="551"/>
      <c r="D151" s="551"/>
      <c r="E151" s="551"/>
      <c r="F151" s="551"/>
      <c r="G151" s="554"/>
      <c r="H151" s="555"/>
    </row>
  </sheetData>
  <mergeCells count="8">
    <mergeCell ref="A4:H4"/>
    <mergeCell ref="A6:A7"/>
    <mergeCell ref="B6:B7"/>
    <mergeCell ref="C6:C7"/>
    <mergeCell ref="D6:D7"/>
    <mergeCell ref="E6:E7"/>
    <mergeCell ref="F6:G6"/>
    <mergeCell ref="H6:H7"/>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dimension ref="A1:H144"/>
  <sheetViews>
    <sheetView workbookViewId="0">
      <selection activeCell="D12" sqref="D12"/>
    </sheetView>
  </sheetViews>
  <sheetFormatPr defaultRowHeight="12.75"/>
  <cols>
    <col min="1" max="1" width="10.5703125" customWidth="1"/>
    <col min="2" max="2" width="18" customWidth="1"/>
    <col min="7" max="7" width="19.7109375" customWidth="1"/>
    <col min="8" max="8" width="0.28515625" customWidth="1"/>
  </cols>
  <sheetData>
    <row r="1" spans="1:8">
      <c r="A1" s="1034" t="s">
        <v>872</v>
      </c>
      <c r="B1" s="1034"/>
      <c r="C1" s="1034"/>
      <c r="D1" s="1034"/>
      <c r="E1" s="1034"/>
      <c r="F1" s="1034"/>
      <c r="G1" s="1034"/>
      <c r="H1" s="1034"/>
    </row>
    <row r="2" spans="1:8" ht="13.5" thickBot="1">
      <c r="A2" s="713"/>
      <c r="B2" s="714"/>
      <c r="C2" s="714"/>
      <c r="D2" s="714"/>
      <c r="E2" s="714"/>
      <c r="F2" s="714"/>
      <c r="G2" s="377"/>
      <c r="H2" s="715" t="s">
        <v>287</v>
      </c>
    </row>
    <row r="3" spans="1:8">
      <c r="A3" s="1035" t="s">
        <v>91</v>
      </c>
      <c r="B3" s="1010" t="s">
        <v>92</v>
      </c>
      <c r="C3" s="1037" t="s">
        <v>134</v>
      </c>
      <c r="D3" s="1039" t="s">
        <v>845</v>
      </c>
      <c r="E3" s="1041" t="s">
        <v>846</v>
      </c>
      <c r="F3" s="1043">
        <v>44012</v>
      </c>
      <c r="G3" s="1044"/>
      <c r="H3" s="1045" t="s">
        <v>870</v>
      </c>
    </row>
    <row r="4" spans="1:8" ht="12.75" customHeight="1" thickBot="1">
      <c r="A4" s="1036"/>
      <c r="B4" s="1012"/>
      <c r="C4" s="1038"/>
      <c r="D4" s="1040"/>
      <c r="E4" s="1042"/>
      <c r="F4" s="716" t="s">
        <v>99</v>
      </c>
      <c r="G4" s="716" t="s">
        <v>100</v>
      </c>
      <c r="H4" s="1046"/>
    </row>
    <row r="5" spans="1:8">
      <c r="A5" s="717"/>
      <c r="B5" s="718" t="s">
        <v>93</v>
      </c>
      <c r="C5" s="719"/>
      <c r="D5" s="720"/>
      <c r="E5" s="721"/>
      <c r="F5" s="721"/>
      <c r="G5" s="722"/>
      <c r="H5" s="723"/>
    </row>
    <row r="6" spans="1:8" ht="31.5">
      <c r="A6" s="591">
        <v>0</v>
      </c>
      <c r="B6" s="592" t="s">
        <v>288</v>
      </c>
      <c r="C6" s="593" t="s">
        <v>152</v>
      </c>
      <c r="D6" s="594"/>
      <c r="E6" s="595"/>
      <c r="F6" s="595"/>
      <c r="G6" s="596"/>
      <c r="H6" s="598"/>
    </row>
    <row r="7" spans="1:8" ht="43.5">
      <c r="A7" s="591"/>
      <c r="B7" s="592" t="s">
        <v>848</v>
      </c>
      <c r="C7" s="593" t="s">
        <v>153</v>
      </c>
      <c r="D7" s="594">
        <v>46879</v>
      </c>
      <c r="E7" s="595">
        <v>53514</v>
      </c>
      <c r="F7" s="595">
        <v>53514</v>
      </c>
      <c r="G7" s="601"/>
      <c r="H7" s="598">
        <f>ABS(G7/F7)</f>
        <v>0</v>
      </c>
    </row>
    <row r="8" spans="1:8" ht="42">
      <c r="A8" s="591">
        <v>1</v>
      </c>
      <c r="B8" s="592" t="s">
        <v>290</v>
      </c>
      <c r="C8" s="593" t="s">
        <v>154</v>
      </c>
      <c r="D8" s="594"/>
      <c r="E8" s="595"/>
      <c r="F8" s="595"/>
      <c r="G8" s="596"/>
      <c r="H8" s="598"/>
    </row>
    <row r="9" spans="1:8">
      <c r="A9" s="591" t="s">
        <v>291</v>
      </c>
      <c r="B9" s="600" t="s">
        <v>292</v>
      </c>
      <c r="C9" s="593" t="s">
        <v>155</v>
      </c>
      <c r="D9" s="594"/>
      <c r="E9" s="595"/>
      <c r="F9" s="595"/>
      <c r="G9" s="601"/>
      <c r="H9" s="598"/>
    </row>
    <row r="10" spans="1:8" ht="45">
      <c r="A10" s="591" t="s">
        <v>293</v>
      </c>
      <c r="B10" s="600" t="s">
        <v>294</v>
      </c>
      <c r="C10" s="593" t="s">
        <v>156</v>
      </c>
      <c r="D10" s="595"/>
      <c r="E10" s="595"/>
      <c r="F10" s="595"/>
      <c r="G10" s="596"/>
      <c r="H10" s="598"/>
    </row>
    <row r="11" spans="1:8">
      <c r="A11" s="591" t="s">
        <v>295</v>
      </c>
      <c r="B11" s="600" t="s">
        <v>296</v>
      </c>
      <c r="C11" s="593" t="s">
        <v>157</v>
      </c>
      <c r="D11" s="595"/>
      <c r="E11" s="595"/>
      <c r="F11" s="595"/>
      <c r="G11" s="601"/>
      <c r="H11" s="598"/>
    </row>
    <row r="12" spans="1:8" ht="22.5">
      <c r="A12" s="599" t="s">
        <v>297</v>
      </c>
      <c r="B12" s="600" t="s">
        <v>298</v>
      </c>
      <c r="C12" s="593" t="s">
        <v>158</v>
      </c>
      <c r="D12" s="595"/>
      <c r="E12" s="595"/>
      <c r="F12" s="595"/>
      <c r="G12" s="601"/>
      <c r="H12" s="598"/>
    </row>
    <row r="13" spans="1:8" ht="22.5">
      <c r="A13" s="599" t="s">
        <v>299</v>
      </c>
      <c r="B13" s="600" t="s">
        <v>300</v>
      </c>
      <c r="C13" s="593" t="s">
        <v>159</v>
      </c>
      <c r="D13" s="595"/>
      <c r="E13" s="595"/>
      <c r="F13" s="595"/>
      <c r="G13" s="601"/>
      <c r="H13" s="598"/>
    </row>
    <row r="14" spans="1:8" ht="22.5">
      <c r="A14" s="599" t="s">
        <v>301</v>
      </c>
      <c r="B14" s="600" t="s">
        <v>302</v>
      </c>
      <c r="C14" s="593" t="s">
        <v>665</v>
      </c>
      <c r="D14" s="595"/>
      <c r="E14" s="595"/>
      <c r="F14" s="595"/>
      <c r="G14" s="596"/>
      <c r="H14" s="598"/>
    </row>
    <row r="15" spans="1:8" ht="52.5">
      <c r="A15" s="602">
        <v>2</v>
      </c>
      <c r="B15" s="592" t="s">
        <v>303</v>
      </c>
      <c r="C15" s="593" t="s">
        <v>137</v>
      </c>
      <c r="D15" s="595">
        <v>46760</v>
      </c>
      <c r="E15" s="595">
        <v>53395</v>
      </c>
      <c r="F15" s="595">
        <v>53395</v>
      </c>
      <c r="G15" s="601"/>
      <c r="H15" s="598">
        <f t="shared" ref="H15:H65" si="0">ABS(G15/F15)</f>
        <v>0</v>
      </c>
    </row>
    <row r="16" spans="1:8">
      <c r="A16" s="591" t="s">
        <v>304</v>
      </c>
      <c r="B16" s="600" t="s">
        <v>305</v>
      </c>
      <c r="C16" s="593" t="s">
        <v>136</v>
      </c>
      <c r="D16" s="595"/>
      <c r="E16" s="595"/>
      <c r="F16" s="595"/>
      <c r="G16" s="601"/>
      <c r="H16" s="598"/>
    </row>
    <row r="17" spans="1:8">
      <c r="A17" s="599" t="s">
        <v>306</v>
      </c>
      <c r="B17" s="600" t="s">
        <v>307</v>
      </c>
      <c r="C17" s="593" t="s">
        <v>94</v>
      </c>
      <c r="D17" s="595">
        <v>745</v>
      </c>
      <c r="E17" s="595">
        <v>694</v>
      </c>
      <c r="F17" s="595">
        <v>694</v>
      </c>
      <c r="G17" s="596"/>
      <c r="H17" s="598">
        <f t="shared" si="0"/>
        <v>0</v>
      </c>
    </row>
    <row r="18" spans="1:8">
      <c r="A18" s="591" t="s">
        <v>308</v>
      </c>
      <c r="B18" s="600" t="s">
        <v>309</v>
      </c>
      <c r="C18" s="593" t="s">
        <v>160</v>
      </c>
      <c r="D18" s="595">
        <v>46015</v>
      </c>
      <c r="E18" s="595">
        <v>52701</v>
      </c>
      <c r="F18" s="595">
        <v>52701</v>
      </c>
      <c r="G18" s="601"/>
      <c r="H18" s="598">
        <f t="shared" si="0"/>
        <v>0</v>
      </c>
    </row>
    <row r="19" spans="1:8" ht="22.5">
      <c r="A19" s="591" t="s">
        <v>310</v>
      </c>
      <c r="B19" s="600" t="s">
        <v>311</v>
      </c>
      <c r="C19" s="593" t="s">
        <v>161</v>
      </c>
      <c r="D19" s="595"/>
      <c r="E19" s="595"/>
      <c r="F19" s="595"/>
      <c r="G19" s="601"/>
      <c r="H19" s="598"/>
    </row>
    <row r="20" spans="1:8" ht="22.5">
      <c r="A20" s="591" t="s">
        <v>312</v>
      </c>
      <c r="B20" s="600" t="s">
        <v>313</v>
      </c>
      <c r="C20" s="593" t="s">
        <v>162</v>
      </c>
      <c r="D20" s="595"/>
      <c r="E20" s="595"/>
      <c r="F20" s="595"/>
      <c r="G20" s="596"/>
      <c r="H20" s="598"/>
    </row>
    <row r="21" spans="1:8" ht="33.75">
      <c r="A21" s="591" t="s">
        <v>314</v>
      </c>
      <c r="B21" s="600" t="s">
        <v>315</v>
      </c>
      <c r="C21" s="593" t="s">
        <v>138</v>
      </c>
      <c r="D21" s="595"/>
      <c r="E21" s="595"/>
      <c r="F21" s="595"/>
      <c r="G21" s="601"/>
      <c r="H21" s="598"/>
    </row>
    <row r="22" spans="1:8" ht="33.75">
      <c r="A22" s="591" t="s">
        <v>316</v>
      </c>
      <c r="B22" s="600" t="s">
        <v>317</v>
      </c>
      <c r="C22" s="593" t="s">
        <v>163</v>
      </c>
      <c r="D22" s="595"/>
      <c r="E22" s="595"/>
      <c r="F22" s="595"/>
      <c r="G22" s="601"/>
      <c r="H22" s="598"/>
    </row>
    <row r="23" spans="1:8" ht="33.75">
      <c r="A23" s="591" t="s">
        <v>318</v>
      </c>
      <c r="B23" s="600" t="s">
        <v>319</v>
      </c>
      <c r="C23" s="593" t="s">
        <v>135</v>
      </c>
      <c r="D23" s="595"/>
      <c r="E23" s="595"/>
      <c r="F23" s="595"/>
      <c r="G23" s="601"/>
      <c r="H23" s="598"/>
    </row>
    <row r="24" spans="1:8" ht="31.5">
      <c r="A24" s="602">
        <v>3</v>
      </c>
      <c r="B24" s="592" t="s">
        <v>320</v>
      </c>
      <c r="C24" s="593" t="s">
        <v>145</v>
      </c>
      <c r="D24" s="595"/>
      <c r="E24" s="595"/>
      <c r="F24" s="595"/>
      <c r="G24" s="601"/>
      <c r="H24" s="598"/>
    </row>
    <row r="25" spans="1:8" ht="22.5">
      <c r="A25" s="591" t="s">
        <v>321</v>
      </c>
      <c r="B25" s="600" t="s">
        <v>322</v>
      </c>
      <c r="C25" s="593" t="s">
        <v>164</v>
      </c>
      <c r="D25" s="595"/>
      <c r="E25" s="595"/>
      <c r="F25" s="595"/>
      <c r="G25" s="601"/>
      <c r="H25" s="598"/>
    </row>
    <row r="26" spans="1:8">
      <c r="A26" s="599" t="s">
        <v>323</v>
      </c>
      <c r="B26" s="600" t="s">
        <v>324</v>
      </c>
      <c r="C26" s="593" t="s">
        <v>165</v>
      </c>
      <c r="D26" s="595"/>
      <c r="E26" s="595"/>
      <c r="F26" s="595"/>
      <c r="G26" s="601"/>
      <c r="H26" s="598"/>
    </row>
    <row r="27" spans="1:8" ht="22.5">
      <c r="A27" s="599" t="s">
        <v>325</v>
      </c>
      <c r="B27" s="600" t="s">
        <v>326</v>
      </c>
      <c r="C27" s="593" t="s">
        <v>166</v>
      </c>
      <c r="D27" s="595"/>
      <c r="E27" s="595"/>
      <c r="F27" s="595"/>
      <c r="G27" s="596"/>
      <c r="H27" s="598"/>
    </row>
    <row r="28" spans="1:8" ht="22.5">
      <c r="A28" s="599" t="s">
        <v>327</v>
      </c>
      <c r="B28" s="600" t="s">
        <v>328</v>
      </c>
      <c r="C28" s="593" t="s">
        <v>167</v>
      </c>
      <c r="D28" s="595"/>
      <c r="E28" s="595"/>
      <c r="F28" s="595"/>
      <c r="G28" s="601"/>
      <c r="H28" s="598"/>
    </row>
    <row r="29" spans="1:8" ht="63">
      <c r="A29" s="603" t="s">
        <v>329</v>
      </c>
      <c r="B29" s="592" t="s">
        <v>330</v>
      </c>
      <c r="C29" s="593" t="s">
        <v>168</v>
      </c>
      <c r="D29" s="595">
        <v>119</v>
      </c>
      <c r="E29" s="595">
        <v>119</v>
      </c>
      <c r="F29" s="595">
        <v>119</v>
      </c>
      <c r="G29" s="596"/>
      <c r="H29" s="598">
        <f t="shared" si="0"/>
        <v>0</v>
      </c>
    </row>
    <row r="30" spans="1:8" ht="22.5">
      <c r="A30" s="599" t="s">
        <v>331</v>
      </c>
      <c r="B30" s="600" t="s">
        <v>332</v>
      </c>
      <c r="C30" s="593" t="s">
        <v>169</v>
      </c>
      <c r="D30" s="595"/>
      <c r="E30" s="595"/>
      <c r="F30" s="595"/>
      <c r="G30" s="601"/>
      <c r="H30" s="598"/>
    </row>
    <row r="31" spans="1:8" ht="45">
      <c r="A31" s="599" t="s">
        <v>333</v>
      </c>
      <c r="B31" s="600" t="s">
        <v>334</v>
      </c>
      <c r="C31" s="593" t="s">
        <v>335</v>
      </c>
      <c r="D31" s="595"/>
      <c r="E31" s="595"/>
      <c r="F31" s="595"/>
      <c r="G31" s="596"/>
      <c r="H31" s="598"/>
    </row>
    <row r="32" spans="1:8" ht="56.25">
      <c r="A32" s="599" t="s">
        <v>336</v>
      </c>
      <c r="B32" s="600" t="s">
        <v>337</v>
      </c>
      <c r="C32" s="593" t="s">
        <v>338</v>
      </c>
      <c r="D32" s="595"/>
      <c r="E32" s="595"/>
      <c r="F32" s="595"/>
      <c r="G32" s="596"/>
      <c r="H32" s="598"/>
    </row>
    <row r="33" spans="1:8" ht="33.75">
      <c r="A33" s="599" t="s">
        <v>339</v>
      </c>
      <c r="B33" s="600" t="s">
        <v>340</v>
      </c>
      <c r="C33" s="593" t="s">
        <v>341</v>
      </c>
      <c r="D33" s="595"/>
      <c r="E33" s="595"/>
      <c r="F33" s="595"/>
      <c r="G33" s="601"/>
      <c r="H33" s="598"/>
    </row>
    <row r="34" spans="1:8" ht="33.75">
      <c r="A34" s="599" t="s">
        <v>339</v>
      </c>
      <c r="B34" s="600" t="s">
        <v>342</v>
      </c>
      <c r="C34" s="593" t="s">
        <v>343</v>
      </c>
      <c r="D34" s="595"/>
      <c r="E34" s="595"/>
      <c r="F34" s="595"/>
      <c r="G34" s="601"/>
      <c r="H34" s="598"/>
    </row>
    <row r="35" spans="1:8" ht="22.5">
      <c r="A35" s="599" t="s">
        <v>344</v>
      </c>
      <c r="B35" s="600" t="s">
        <v>345</v>
      </c>
      <c r="C35" s="593" t="s">
        <v>346</v>
      </c>
      <c r="D35" s="595"/>
      <c r="E35" s="595"/>
      <c r="F35" s="595"/>
      <c r="G35" s="601"/>
      <c r="H35" s="598"/>
    </row>
    <row r="36" spans="1:8" ht="22.5">
      <c r="A36" s="599" t="s">
        <v>344</v>
      </c>
      <c r="B36" s="600" t="s">
        <v>347</v>
      </c>
      <c r="C36" s="593" t="s">
        <v>348</v>
      </c>
      <c r="D36" s="595"/>
      <c r="E36" s="595"/>
      <c r="F36" s="595"/>
      <c r="G36" s="601"/>
      <c r="H36" s="598"/>
    </row>
    <row r="37" spans="1:8" ht="22.5">
      <c r="A37" s="599" t="s">
        <v>349</v>
      </c>
      <c r="B37" s="600" t="s">
        <v>350</v>
      </c>
      <c r="C37" s="593" t="s">
        <v>351</v>
      </c>
      <c r="D37" s="595"/>
      <c r="E37" s="595"/>
      <c r="F37" s="595"/>
      <c r="G37" s="601"/>
      <c r="H37" s="598"/>
    </row>
    <row r="38" spans="1:8" ht="22.5">
      <c r="A38" s="599" t="s">
        <v>352</v>
      </c>
      <c r="B38" s="600" t="s">
        <v>353</v>
      </c>
      <c r="C38" s="593" t="s">
        <v>354</v>
      </c>
      <c r="D38" s="595">
        <v>119</v>
      </c>
      <c r="E38" s="595">
        <v>119</v>
      </c>
      <c r="F38" s="595">
        <v>119</v>
      </c>
      <c r="G38" s="601"/>
      <c r="H38" s="598">
        <f t="shared" si="0"/>
        <v>0</v>
      </c>
    </row>
    <row r="39" spans="1:8" ht="52.5">
      <c r="A39" s="603">
        <v>5</v>
      </c>
      <c r="B39" s="592" t="s">
        <v>355</v>
      </c>
      <c r="C39" s="593" t="s">
        <v>356</v>
      </c>
      <c r="D39" s="595"/>
      <c r="E39" s="595"/>
      <c r="F39" s="595"/>
      <c r="G39" s="601"/>
      <c r="H39" s="598"/>
    </row>
    <row r="40" spans="1:8" ht="33.75">
      <c r="A40" s="599" t="s">
        <v>357</v>
      </c>
      <c r="B40" s="600" t="s">
        <v>358</v>
      </c>
      <c r="C40" s="593" t="s">
        <v>359</v>
      </c>
      <c r="D40" s="595"/>
      <c r="E40" s="595"/>
      <c r="F40" s="595"/>
      <c r="G40" s="601"/>
      <c r="H40" s="598"/>
    </row>
    <row r="41" spans="1:8" ht="22.5">
      <c r="A41" s="599" t="s">
        <v>360</v>
      </c>
      <c r="B41" s="600" t="s">
        <v>361</v>
      </c>
      <c r="C41" s="593" t="s">
        <v>362</v>
      </c>
      <c r="D41" s="595"/>
      <c r="E41" s="595"/>
      <c r="F41" s="595"/>
      <c r="G41" s="601"/>
      <c r="H41" s="598"/>
    </row>
    <row r="42" spans="1:8" ht="33.75">
      <c r="A42" s="599" t="s">
        <v>363</v>
      </c>
      <c r="B42" s="600" t="s">
        <v>364</v>
      </c>
      <c r="C42" s="593" t="s">
        <v>365</v>
      </c>
      <c r="D42" s="595"/>
      <c r="E42" s="595"/>
      <c r="F42" s="595"/>
      <c r="G42" s="596"/>
      <c r="H42" s="598"/>
    </row>
    <row r="43" spans="1:8" ht="33.75">
      <c r="A43" s="599" t="s">
        <v>679</v>
      </c>
      <c r="B43" s="600" t="s">
        <v>366</v>
      </c>
      <c r="C43" s="593" t="s">
        <v>367</v>
      </c>
      <c r="D43" s="595"/>
      <c r="E43" s="595"/>
      <c r="F43" s="595"/>
      <c r="G43" s="601"/>
      <c r="H43" s="598"/>
    </row>
    <row r="44" spans="1:8" ht="22.5">
      <c r="A44" s="599" t="s">
        <v>368</v>
      </c>
      <c r="B44" s="600" t="s">
        <v>369</v>
      </c>
      <c r="C44" s="593" t="s">
        <v>370</v>
      </c>
      <c r="D44" s="595"/>
      <c r="E44" s="595"/>
      <c r="F44" s="595"/>
      <c r="G44" s="596"/>
      <c r="H44" s="598"/>
    </row>
    <row r="45" spans="1:8" ht="22.5">
      <c r="A45" s="599" t="s">
        <v>371</v>
      </c>
      <c r="B45" s="600" t="s">
        <v>372</v>
      </c>
      <c r="C45" s="593" t="s">
        <v>373</v>
      </c>
      <c r="D45" s="595"/>
      <c r="E45" s="595"/>
      <c r="F45" s="595"/>
      <c r="G45" s="601"/>
      <c r="H45" s="598"/>
    </row>
    <row r="46" spans="1:8" ht="22.5">
      <c r="A46" s="599" t="s">
        <v>374</v>
      </c>
      <c r="B46" s="600" t="s">
        <v>375</v>
      </c>
      <c r="C46" s="593" t="s">
        <v>376</v>
      </c>
      <c r="D46" s="595"/>
      <c r="E46" s="595"/>
      <c r="F46" s="595"/>
      <c r="G46" s="601"/>
      <c r="H46" s="598"/>
    </row>
    <row r="47" spans="1:8" ht="31.5">
      <c r="A47" s="603">
        <v>288</v>
      </c>
      <c r="B47" s="592" t="s">
        <v>192</v>
      </c>
      <c r="C47" s="593" t="s">
        <v>377</v>
      </c>
      <c r="D47" s="595">
        <v>4822</v>
      </c>
      <c r="E47" s="595">
        <v>3125</v>
      </c>
      <c r="F47" s="595">
        <v>3125</v>
      </c>
      <c r="G47" s="596"/>
      <c r="H47" s="598">
        <f t="shared" si="0"/>
        <v>0</v>
      </c>
    </row>
    <row r="48" spans="1:8" ht="52.5">
      <c r="A48" s="603"/>
      <c r="B48" s="592" t="s">
        <v>378</v>
      </c>
      <c r="C48" s="593" t="s">
        <v>379</v>
      </c>
      <c r="D48" s="595">
        <v>7905</v>
      </c>
      <c r="E48" s="595">
        <v>6686</v>
      </c>
      <c r="F48" s="595">
        <v>6686</v>
      </c>
      <c r="G48" s="601"/>
      <c r="H48" s="598">
        <f t="shared" si="0"/>
        <v>0</v>
      </c>
    </row>
    <row r="49" spans="1:8" ht="31.5">
      <c r="A49" s="603" t="s">
        <v>380</v>
      </c>
      <c r="B49" s="592" t="s">
        <v>381</v>
      </c>
      <c r="C49" s="593" t="s">
        <v>382</v>
      </c>
      <c r="D49" s="595">
        <v>2897</v>
      </c>
      <c r="E49" s="595">
        <v>2156</v>
      </c>
      <c r="F49" s="595">
        <v>2156</v>
      </c>
      <c r="G49" s="601"/>
      <c r="H49" s="598">
        <f t="shared" si="0"/>
        <v>0</v>
      </c>
    </row>
    <row r="50" spans="1:8" ht="33.75">
      <c r="A50" s="599">
        <v>10</v>
      </c>
      <c r="B50" s="600" t="s">
        <v>383</v>
      </c>
      <c r="C50" s="593" t="s">
        <v>384</v>
      </c>
      <c r="D50" s="595">
        <v>2885</v>
      </c>
      <c r="E50" s="595">
        <v>2150</v>
      </c>
      <c r="F50" s="595">
        <v>2150</v>
      </c>
      <c r="G50" s="601"/>
      <c r="H50" s="598">
        <f t="shared" si="0"/>
        <v>0</v>
      </c>
    </row>
    <row r="51" spans="1:8" ht="33.75">
      <c r="A51" s="599">
        <v>11</v>
      </c>
      <c r="B51" s="600" t="s">
        <v>385</v>
      </c>
      <c r="C51" s="593" t="s">
        <v>386</v>
      </c>
      <c r="D51" s="595"/>
      <c r="E51" s="595"/>
      <c r="F51" s="595"/>
      <c r="G51" s="601"/>
      <c r="H51" s="598"/>
    </row>
    <row r="52" spans="1:8">
      <c r="A52" s="599">
        <v>12</v>
      </c>
      <c r="B52" s="600" t="s">
        <v>387</v>
      </c>
      <c r="C52" s="593" t="s">
        <v>388</v>
      </c>
      <c r="D52" s="595"/>
      <c r="E52" s="595"/>
      <c r="F52" s="595"/>
      <c r="G52" s="601"/>
      <c r="H52" s="598"/>
    </row>
    <row r="53" spans="1:8">
      <c r="A53" s="599">
        <v>13</v>
      </c>
      <c r="B53" s="600" t="s">
        <v>389</v>
      </c>
      <c r="C53" s="593" t="s">
        <v>390</v>
      </c>
      <c r="D53" s="595"/>
      <c r="E53" s="595"/>
      <c r="F53" s="595"/>
      <c r="G53" s="601"/>
      <c r="H53" s="598"/>
    </row>
    <row r="54" spans="1:8" ht="22.5">
      <c r="A54" s="599">
        <v>14</v>
      </c>
      <c r="B54" s="600" t="s">
        <v>391</v>
      </c>
      <c r="C54" s="593" t="s">
        <v>392</v>
      </c>
      <c r="D54" s="595"/>
      <c r="E54" s="595"/>
      <c r="F54" s="595"/>
      <c r="G54" s="601"/>
      <c r="H54" s="598"/>
    </row>
    <row r="55" spans="1:8">
      <c r="A55" s="599">
        <v>15</v>
      </c>
      <c r="B55" s="724" t="s">
        <v>393</v>
      </c>
      <c r="C55" s="593" t="s">
        <v>394</v>
      </c>
      <c r="D55" s="595">
        <v>12</v>
      </c>
      <c r="E55" s="595">
        <v>6</v>
      </c>
      <c r="F55" s="595">
        <v>6</v>
      </c>
      <c r="G55" s="596"/>
      <c r="H55" s="598">
        <f t="shared" si="0"/>
        <v>0</v>
      </c>
    </row>
    <row r="56" spans="1:8" ht="52.5">
      <c r="A56" s="603"/>
      <c r="B56" s="592" t="s">
        <v>395</v>
      </c>
      <c r="C56" s="593" t="s">
        <v>396</v>
      </c>
      <c r="D56" s="595">
        <v>2630</v>
      </c>
      <c r="E56" s="595">
        <v>3732</v>
      </c>
      <c r="F56" s="595">
        <v>3732</v>
      </c>
      <c r="G56" s="601"/>
      <c r="H56" s="598">
        <f t="shared" si="0"/>
        <v>0</v>
      </c>
    </row>
    <row r="57" spans="1:8" ht="33.75">
      <c r="A57" s="599" t="s">
        <v>397</v>
      </c>
      <c r="B57" s="600" t="s">
        <v>398</v>
      </c>
      <c r="C57" s="593" t="s">
        <v>399</v>
      </c>
      <c r="D57" s="595"/>
      <c r="E57" s="595"/>
      <c r="F57" s="595"/>
      <c r="G57" s="601"/>
      <c r="H57" s="598"/>
    </row>
    <row r="58" spans="1:8" ht="45">
      <c r="A58" s="599" t="s">
        <v>400</v>
      </c>
      <c r="B58" s="600" t="s">
        <v>401</v>
      </c>
      <c r="C58" s="593" t="s">
        <v>402</v>
      </c>
      <c r="D58" s="604"/>
      <c r="E58" s="604"/>
      <c r="F58" s="604"/>
      <c r="G58" s="605"/>
      <c r="H58" s="598"/>
    </row>
    <row r="59" spans="1:8" ht="33.75">
      <c r="A59" s="599" t="s">
        <v>403</v>
      </c>
      <c r="B59" s="600" t="s">
        <v>404</v>
      </c>
      <c r="C59" s="593" t="s">
        <v>405</v>
      </c>
      <c r="D59" s="725"/>
      <c r="E59" s="595"/>
      <c r="F59" s="595"/>
      <c r="G59" s="725"/>
      <c r="H59" s="598"/>
    </row>
    <row r="60" spans="1:8" ht="33.75">
      <c r="A60" s="599" t="s">
        <v>406</v>
      </c>
      <c r="B60" s="600" t="s">
        <v>407</v>
      </c>
      <c r="C60" s="593" t="s">
        <v>408</v>
      </c>
      <c r="D60" s="595"/>
      <c r="E60" s="595"/>
      <c r="F60" s="595"/>
      <c r="G60" s="595"/>
      <c r="H60" s="598"/>
    </row>
    <row r="61" spans="1:8">
      <c r="A61" s="599" t="s">
        <v>409</v>
      </c>
      <c r="B61" s="600" t="s">
        <v>410</v>
      </c>
      <c r="C61" s="593" t="s">
        <v>411</v>
      </c>
      <c r="D61" s="604">
        <v>2630</v>
      </c>
      <c r="E61" s="604">
        <v>3732</v>
      </c>
      <c r="F61" s="604">
        <v>3732</v>
      </c>
      <c r="G61" s="605"/>
      <c r="H61" s="598">
        <f t="shared" si="0"/>
        <v>0</v>
      </c>
    </row>
    <row r="62" spans="1:8" ht="22.5">
      <c r="A62" s="599" t="s">
        <v>412</v>
      </c>
      <c r="B62" s="600" t="s">
        <v>413</v>
      </c>
      <c r="C62" s="593" t="s">
        <v>414</v>
      </c>
      <c r="D62" s="604"/>
      <c r="E62" s="604"/>
      <c r="F62" s="604"/>
      <c r="G62" s="605"/>
      <c r="H62" s="598"/>
    </row>
    <row r="63" spans="1:8" ht="22.5">
      <c r="A63" s="599" t="s">
        <v>415</v>
      </c>
      <c r="B63" s="600" t="s">
        <v>416</v>
      </c>
      <c r="C63" s="593" t="s">
        <v>417</v>
      </c>
      <c r="D63" s="604"/>
      <c r="E63" s="604"/>
      <c r="F63" s="604"/>
      <c r="G63" s="605"/>
      <c r="H63" s="598"/>
    </row>
    <row r="64" spans="1:8" ht="31.5">
      <c r="A64" s="603">
        <v>21</v>
      </c>
      <c r="B64" s="592" t="s">
        <v>418</v>
      </c>
      <c r="C64" s="593" t="s">
        <v>419</v>
      </c>
      <c r="D64" s="604"/>
      <c r="E64" s="604"/>
      <c r="F64" s="604"/>
      <c r="G64" s="605"/>
      <c r="H64" s="598"/>
    </row>
    <row r="65" spans="1:8" ht="21">
      <c r="A65" s="603">
        <v>22</v>
      </c>
      <c r="B65" s="592" t="s">
        <v>420</v>
      </c>
      <c r="C65" s="593" t="s">
        <v>421</v>
      </c>
      <c r="D65" s="604">
        <v>237</v>
      </c>
      <c r="E65" s="604">
        <v>161</v>
      </c>
      <c r="F65" s="604">
        <v>161</v>
      </c>
      <c r="G65" s="605"/>
      <c r="H65" s="598">
        <f t="shared" si="0"/>
        <v>0</v>
      </c>
    </row>
    <row r="66" spans="1:8" ht="52.5">
      <c r="A66" s="603">
        <v>236</v>
      </c>
      <c r="B66" s="592" t="s">
        <v>422</v>
      </c>
      <c r="C66" s="593" t="s">
        <v>423</v>
      </c>
      <c r="D66" s="604"/>
      <c r="E66" s="604"/>
      <c r="F66" s="604"/>
      <c r="G66" s="605"/>
      <c r="H66" s="598"/>
    </row>
    <row r="67" spans="1:8" ht="52.5">
      <c r="A67" s="603" t="s">
        <v>424</v>
      </c>
      <c r="B67" s="592" t="s">
        <v>425</v>
      </c>
      <c r="C67" s="593" t="s">
        <v>426</v>
      </c>
      <c r="D67" s="604"/>
      <c r="E67" s="604"/>
      <c r="F67" s="604"/>
      <c r="G67" s="605"/>
      <c r="H67" s="598"/>
    </row>
    <row r="68" spans="1:8" ht="33.75">
      <c r="A68" s="599" t="s">
        <v>427</v>
      </c>
      <c r="B68" s="600" t="s">
        <v>428</v>
      </c>
      <c r="C68" s="593" t="s">
        <v>429</v>
      </c>
      <c r="D68" s="604"/>
      <c r="E68" s="604"/>
      <c r="F68" s="604"/>
      <c r="G68" s="605"/>
      <c r="H68" s="598"/>
    </row>
    <row r="69" spans="1:8" ht="33.75">
      <c r="A69" s="599" t="s">
        <v>430</v>
      </c>
      <c r="B69" s="600" t="s">
        <v>431</v>
      </c>
      <c r="C69" s="593" t="s">
        <v>432</v>
      </c>
      <c r="D69" s="604"/>
      <c r="E69" s="604"/>
      <c r="F69" s="604"/>
      <c r="G69" s="605"/>
      <c r="H69" s="598"/>
    </row>
    <row r="70" spans="1:8" ht="22.5">
      <c r="A70" s="599" t="s">
        <v>433</v>
      </c>
      <c r="B70" s="600" t="s">
        <v>434</v>
      </c>
      <c r="C70" s="593" t="s">
        <v>435</v>
      </c>
      <c r="D70" s="604"/>
      <c r="E70" s="604"/>
      <c r="F70" s="604"/>
      <c r="G70" s="605"/>
      <c r="H70" s="598"/>
    </row>
    <row r="71" spans="1:8" ht="33.75">
      <c r="A71" s="599" t="s">
        <v>436</v>
      </c>
      <c r="B71" s="600" t="s">
        <v>437</v>
      </c>
      <c r="C71" s="593" t="s">
        <v>438</v>
      </c>
      <c r="D71" s="604"/>
      <c r="E71" s="604"/>
      <c r="F71" s="604"/>
      <c r="G71" s="605"/>
      <c r="H71" s="598"/>
    </row>
    <row r="72" spans="1:8" ht="22.5">
      <c r="A72" s="599" t="s">
        <v>439</v>
      </c>
      <c r="B72" s="600" t="s">
        <v>440</v>
      </c>
      <c r="C72" s="593" t="s">
        <v>441</v>
      </c>
      <c r="D72" s="604"/>
      <c r="E72" s="604"/>
      <c r="F72" s="604"/>
      <c r="G72" s="605"/>
      <c r="H72" s="598"/>
    </row>
    <row r="73" spans="1:8" ht="31.5">
      <c r="A73" s="603">
        <v>24</v>
      </c>
      <c r="B73" s="592" t="s">
        <v>442</v>
      </c>
      <c r="C73" s="593" t="s">
        <v>443</v>
      </c>
      <c r="D73" s="604">
        <v>38</v>
      </c>
      <c r="E73" s="604">
        <v>174</v>
      </c>
      <c r="F73" s="604">
        <v>174</v>
      </c>
      <c r="G73" s="605"/>
      <c r="H73" s="598">
        <f t="shared" ref="H73:H134" si="1">ABS(G73/F73)</f>
        <v>0</v>
      </c>
    </row>
    <row r="74" spans="1:8" ht="21">
      <c r="A74" s="603">
        <v>27</v>
      </c>
      <c r="B74" s="592" t="s">
        <v>444</v>
      </c>
      <c r="C74" s="593" t="s">
        <v>445</v>
      </c>
      <c r="D74" s="604">
        <v>1818</v>
      </c>
      <c r="E74" s="604">
        <v>161</v>
      </c>
      <c r="F74" s="604">
        <v>161</v>
      </c>
      <c r="G74" s="605"/>
      <c r="H74" s="598">
        <f t="shared" si="1"/>
        <v>0</v>
      </c>
    </row>
    <row r="75" spans="1:8" ht="31.5">
      <c r="A75" s="603" t="s">
        <v>446</v>
      </c>
      <c r="B75" s="592" t="s">
        <v>447</v>
      </c>
      <c r="C75" s="593" t="s">
        <v>448</v>
      </c>
      <c r="D75" s="604">
        <v>285</v>
      </c>
      <c r="E75" s="604">
        <v>302</v>
      </c>
      <c r="F75" s="604">
        <v>302</v>
      </c>
      <c r="G75" s="605"/>
      <c r="H75" s="598">
        <f t="shared" si="1"/>
        <v>0</v>
      </c>
    </row>
    <row r="76" spans="1:8" ht="42">
      <c r="A76" s="603"/>
      <c r="B76" s="592" t="s">
        <v>449</v>
      </c>
      <c r="C76" s="593" t="s">
        <v>450</v>
      </c>
      <c r="D76" s="604">
        <v>59606</v>
      </c>
      <c r="E76" s="604">
        <v>63325</v>
      </c>
      <c r="F76" s="604">
        <v>63325</v>
      </c>
      <c r="G76" s="605"/>
      <c r="H76" s="598">
        <f t="shared" si="1"/>
        <v>0</v>
      </c>
    </row>
    <row r="77" spans="1:8" ht="21">
      <c r="A77" s="603">
        <v>88</v>
      </c>
      <c r="B77" s="592" t="s">
        <v>451</v>
      </c>
      <c r="C77" s="593" t="s">
        <v>452</v>
      </c>
      <c r="D77" s="604">
        <v>2267</v>
      </c>
      <c r="E77" s="604">
        <v>2643</v>
      </c>
      <c r="F77" s="604">
        <v>2643</v>
      </c>
      <c r="G77" s="605"/>
      <c r="H77" s="598">
        <f t="shared" si="1"/>
        <v>0</v>
      </c>
    </row>
    <row r="78" spans="1:8">
      <c r="A78" s="603"/>
      <c r="B78" s="592" t="s">
        <v>98</v>
      </c>
      <c r="C78" s="726"/>
      <c r="D78" s="604"/>
      <c r="E78" s="604"/>
      <c r="F78" s="604"/>
      <c r="G78" s="605"/>
      <c r="H78" s="598"/>
    </row>
    <row r="79" spans="1:8" ht="63">
      <c r="A79" s="603"/>
      <c r="B79" s="592" t="s">
        <v>453</v>
      </c>
      <c r="C79" s="593" t="s">
        <v>454</v>
      </c>
      <c r="D79" s="604">
        <v>22288</v>
      </c>
      <c r="E79" s="604">
        <v>23921</v>
      </c>
      <c r="F79" s="604">
        <v>23921</v>
      </c>
      <c r="G79" s="605"/>
      <c r="H79" s="598">
        <f t="shared" si="1"/>
        <v>0</v>
      </c>
    </row>
    <row r="80" spans="1:8" ht="52.5">
      <c r="A80" s="603">
        <v>30</v>
      </c>
      <c r="B80" s="592" t="s">
        <v>455</v>
      </c>
      <c r="C80" s="593" t="s">
        <v>456</v>
      </c>
      <c r="D80" s="604">
        <v>6619</v>
      </c>
      <c r="E80" s="604">
        <v>6619</v>
      </c>
      <c r="F80" s="604">
        <v>6619</v>
      </c>
      <c r="G80" s="605"/>
      <c r="H80" s="598">
        <f t="shared" si="1"/>
        <v>0</v>
      </c>
    </row>
    <row r="81" spans="1:8">
      <c r="A81" s="599">
        <v>300</v>
      </c>
      <c r="B81" s="600" t="s">
        <v>457</v>
      </c>
      <c r="C81" s="593" t="s">
        <v>458</v>
      </c>
      <c r="D81" s="604"/>
      <c r="E81" s="604"/>
      <c r="F81" s="604"/>
      <c r="G81" s="605"/>
      <c r="H81" s="598"/>
    </row>
    <row r="82" spans="1:8" ht="33.75">
      <c r="A82" s="599">
        <v>301</v>
      </c>
      <c r="B82" s="600" t="s">
        <v>459</v>
      </c>
      <c r="C82" s="593" t="s">
        <v>460</v>
      </c>
      <c r="D82" s="604"/>
      <c r="E82" s="604"/>
      <c r="F82" s="604"/>
      <c r="G82" s="605"/>
      <c r="H82" s="598"/>
    </row>
    <row r="83" spans="1:8">
      <c r="A83" s="599">
        <v>302</v>
      </c>
      <c r="B83" s="600" t="s">
        <v>461</v>
      </c>
      <c r="C83" s="593" t="s">
        <v>462</v>
      </c>
      <c r="D83" s="604"/>
      <c r="E83" s="604"/>
      <c r="F83" s="604"/>
      <c r="G83" s="605"/>
      <c r="H83" s="598"/>
    </row>
    <row r="84" spans="1:8">
      <c r="A84" s="599">
        <v>303</v>
      </c>
      <c r="B84" s="600" t="s">
        <v>463</v>
      </c>
      <c r="C84" s="593" t="s">
        <v>464</v>
      </c>
      <c r="D84" s="604">
        <v>6430</v>
      </c>
      <c r="E84" s="604">
        <v>6430</v>
      </c>
      <c r="F84" s="604">
        <v>6430</v>
      </c>
      <c r="G84" s="605"/>
      <c r="H84" s="598">
        <f t="shared" si="1"/>
        <v>0</v>
      </c>
    </row>
    <row r="85" spans="1:8">
      <c r="A85" s="599">
        <v>304</v>
      </c>
      <c r="B85" s="600" t="s">
        <v>465</v>
      </c>
      <c r="C85" s="593" t="s">
        <v>466</v>
      </c>
      <c r="D85" s="604"/>
      <c r="E85" s="604"/>
      <c r="F85" s="604"/>
      <c r="G85" s="605"/>
      <c r="H85" s="598"/>
    </row>
    <row r="86" spans="1:8">
      <c r="A86" s="599">
        <v>305</v>
      </c>
      <c r="B86" s="600" t="s">
        <v>467</v>
      </c>
      <c r="C86" s="593" t="s">
        <v>468</v>
      </c>
      <c r="D86" s="604"/>
      <c r="E86" s="604"/>
      <c r="F86" s="604"/>
      <c r="G86" s="605"/>
      <c r="H86" s="598"/>
    </row>
    <row r="87" spans="1:8">
      <c r="A87" s="599">
        <v>306</v>
      </c>
      <c r="B87" s="600" t="s">
        <v>469</v>
      </c>
      <c r="C87" s="593" t="s">
        <v>470</v>
      </c>
      <c r="D87" s="604"/>
      <c r="E87" s="604"/>
      <c r="F87" s="604"/>
      <c r="G87" s="605"/>
      <c r="H87" s="598"/>
    </row>
    <row r="88" spans="1:8" ht="22.5">
      <c r="A88" s="599">
        <v>309</v>
      </c>
      <c r="B88" s="600" t="s">
        <v>471</v>
      </c>
      <c r="C88" s="593" t="s">
        <v>472</v>
      </c>
      <c r="D88" s="604">
        <v>189</v>
      </c>
      <c r="E88" s="604">
        <v>189</v>
      </c>
      <c r="F88" s="604">
        <v>189</v>
      </c>
      <c r="G88" s="605"/>
      <c r="H88" s="598">
        <f t="shared" si="1"/>
        <v>0</v>
      </c>
    </row>
    <row r="89" spans="1:8" ht="31.5">
      <c r="A89" s="603">
        <v>31</v>
      </c>
      <c r="B89" s="592" t="s">
        <v>473</v>
      </c>
      <c r="C89" s="593" t="s">
        <v>474</v>
      </c>
      <c r="D89" s="604"/>
      <c r="E89" s="604"/>
      <c r="F89" s="604"/>
      <c r="G89" s="605"/>
      <c r="H89" s="598"/>
    </row>
    <row r="90" spans="1:8" ht="31.5">
      <c r="A90" s="603" t="s">
        <v>475</v>
      </c>
      <c r="B90" s="592" t="s">
        <v>476</v>
      </c>
      <c r="C90" s="593" t="s">
        <v>477</v>
      </c>
      <c r="D90" s="604"/>
      <c r="E90" s="604"/>
      <c r="F90" s="604"/>
      <c r="G90" s="605"/>
      <c r="H90" s="598"/>
    </row>
    <row r="91" spans="1:8">
      <c r="A91" s="603">
        <v>32</v>
      </c>
      <c r="B91" s="592" t="s">
        <v>478</v>
      </c>
      <c r="C91" s="593" t="s">
        <v>479</v>
      </c>
      <c r="D91" s="604"/>
      <c r="E91" s="604"/>
      <c r="F91" s="604"/>
      <c r="G91" s="605"/>
      <c r="H91" s="598"/>
    </row>
    <row r="92" spans="1:8" ht="105">
      <c r="A92" s="603">
        <v>330</v>
      </c>
      <c r="B92" s="592" t="s">
        <v>480</v>
      </c>
      <c r="C92" s="593" t="s">
        <v>481</v>
      </c>
      <c r="D92" s="604"/>
      <c r="E92" s="604"/>
      <c r="F92" s="604"/>
      <c r="G92" s="605"/>
      <c r="H92" s="598"/>
    </row>
    <row r="93" spans="1:8" ht="136.5">
      <c r="A93" s="603" t="s">
        <v>482</v>
      </c>
      <c r="B93" s="592" t="s">
        <v>483</v>
      </c>
      <c r="C93" s="593" t="s">
        <v>484</v>
      </c>
      <c r="D93" s="604"/>
      <c r="E93" s="604"/>
      <c r="F93" s="604"/>
      <c r="G93" s="605"/>
      <c r="H93" s="598"/>
    </row>
    <row r="94" spans="1:8" ht="126">
      <c r="A94" s="603" t="s">
        <v>482</v>
      </c>
      <c r="B94" s="592" t="s">
        <v>485</v>
      </c>
      <c r="C94" s="593" t="s">
        <v>486</v>
      </c>
      <c r="D94" s="604"/>
      <c r="E94" s="604"/>
      <c r="F94" s="604"/>
      <c r="G94" s="605"/>
      <c r="H94" s="598"/>
    </row>
    <row r="95" spans="1:8" ht="42">
      <c r="A95" s="603">
        <v>34</v>
      </c>
      <c r="B95" s="592" t="s">
        <v>487</v>
      </c>
      <c r="C95" s="593" t="s">
        <v>488</v>
      </c>
      <c r="D95" s="604">
        <v>15669</v>
      </c>
      <c r="E95" s="604">
        <v>17302</v>
      </c>
      <c r="F95" s="604">
        <v>17302</v>
      </c>
      <c r="G95" s="605"/>
      <c r="H95" s="598">
        <f t="shared" si="1"/>
        <v>0</v>
      </c>
    </row>
    <row r="96" spans="1:8" ht="22.5">
      <c r="A96" s="599">
        <v>340</v>
      </c>
      <c r="B96" s="600" t="s">
        <v>489</v>
      </c>
      <c r="C96" s="593" t="s">
        <v>490</v>
      </c>
      <c r="D96" s="604">
        <v>12108</v>
      </c>
      <c r="E96" s="604">
        <v>16513</v>
      </c>
      <c r="F96" s="605">
        <v>16513</v>
      </c>
      <c r="G96" s="605"/>
      <c r="H96" s="598">
        <f t="shared" si="1"/>
        <v>0</v>
      </c>
    </row>
    <row r="97" spans="1:8" ht="22.5">
      <c r="A97" s="599">
        <v>341</v>
      </c>
      <c r="B97" s="600" t="s">
        <v>491</v>
      </c>
      <c r="C97" s="593" t="s">
        <v>492</v>
      </c>
      <c r="D97" s="604">
        <v>3561</v>
      </c>
      <c r="E97" s="604">
        <v>789</v>
      </c>
      <c r="F97" s="604">
        <v>789</v>
      </c>
      <c r="G97" s="605"/>
      <c r="H97" s="598">
        <f t="shared" si="1"/>
        <v>0</v>
      </c>
    </row>
    <row r="98" spans="1:8" ht="21">
      <c r="A98" s="603"/>
      <c r="B98" s="592" t="s">
        <v>493</v>
      </c>
      <c r="C98" s="593" t="s">
        <v>494</v>
      </c>
      <c r="D98" s="604"/>
      <c r="E98" s="604"/>
      <c r="F98" s="604"/>
      <c r="G98" s="605"/>
      <c r="H98" s="598"/>
    </row>
    <row r="99" spans="1:8" ht="21">
      <c r="A99" s="603">
        <v>35</v>
      </c>
      <c r="B99" s="592" t="s">
        <v>495</v>
      </c>
      <c r="C99" s="593" t="s">
        <v>496</v>
      </c>
      <c r="D99" s="604"/>
      <c r="E99" s="604"/>
      <c r="F99" s="604"/>
      <c r="G99" s="605"/>
      <c r="H99" s="598"/>
    </row>
    <row r="100" spans="1:8" ht="22.5">
      <c r="A100" s="599">
        <v>350</v>
      </c>
      <c r="B100" s="600" t="s">
        <v>497</v>
      </c>
      <c r="C100" s="593" t="s">
        <v>498</v>
      </c>
      <c r="D100" s="604"/>
      <c r="E100" s="604"/>
      <c r="F100" s="604"/>
      <c r="G100" s="605"/>
      <c r="H100" s="598"/>
    </row>
    <row r="101" spans="1:8" ht="22.5">
      <c r="A101" s="599">
        <v>351</v>
      </c>
      <c r="B101" s="600" t="s">
        <v>499</v>
      </c>
      <c r="C101" s="593" t="s">
        <v>500</v>
      </c>
      <c r="D101" s="604"/>
      <c r="E101" s="604"/>
      <c r="F101" s="604"/>
      <c r="G101" s="605"/>
      <c r="H101" s="598"/>
    </row>
    <row r="102" spans="1:8" ht="42">
      <c r="A102" s="603"/>
      <c r="B102" s="592" t="s">
        <v>501</v>
      </c>
      <c r="C102" s="593" t="s">
        <v>502</v>
      </c>
      <c r="D102" s="604">
        <v>6138</v>
      </c>
      <c r="E102" s="604">
        <v>9283</v>
      </c>
      <c r="F102" s="604">
        <v>9283</v>
      </c>
      <c r="G102" s="605"/>
      <c r="H102" s="598">
        <f t="shared" si="1"/>
        <v>0</v>
      </c>
    </row>
    <row r="103" spans="1:8" ht="42">
      <c r="A103" s="603">
        <v>40</v>
      </c>
      <c r="B103" s="592" t="s">
        <v>503</v>
      </c>
      <c r="C103" s="593" t="s">
        <v>504</v>
      </c>
      <c r="D103" s="604">
        <v>4923</v>
      </c>
      <c r="E103" s="604">
        <v>6030</v>
      </c>
      <c r="F103" s="604">
        <v>6030</v>
      </c>
      <c r="G103" s="605"/>
      <c r="H103" s="598">
        <f t="shared" si="1"/>
        <v>0</v>
      </c>
    </row>
    <row r="104" spans="1:8" ht="33.75">
      <c r="A104" s="599">
        <v>400</v>
      </c>
      <c r="B104" s="600" t="s">
        <v>505</v>
      </c>
      <c r="C104" s="593" t="s">
        <v>506</v>
      </c>
      <c r="D104" s="604"/>
      <c r="E104" s="604"/>
      <c r="F104" s="604"/>
      <c r="G104" s="605"/>
      <c r="H104" s="598"/>
    </row>
    <row r="105" spans="1:8" ht="33.75">
      <c r="A105" s="599">
        <v>401</v>
      </c>
      <c r="B105" s="600" t="s">
        <v>507</v>
      </c>
      <c r="C105" s="593" t="s">
        <v>508</v>
      </c>
      <c r="D105" s="604"/>
      <c r="E105" s="604"/>
      <c r="F105" s="604"/>
      <c r="G105" s="605"/>
      <c r="H105" s="598"/>
    </row>
    <row r="106" spans="1:8" ht="33.75">
      <c r="A106" s="599">
        <v>403</v>
      </c>
      <c r="B106" s="600" t="s">
        <v>509</v>
      </c>
      <c r="C106" s="593" t="s">
        <v>510</v>
      </c>
      <c r="D106" s="604"/>
      <c r="E106" s="604"/>
      <c r="F106" s="604"/>
      <c r="G106" s="605"/>
      <c r="H106" s="598"/>
    </row>
    <row r="107" spans="1:8" ht="33.75">
      <c r="A107" s="599">
        <v>404</v>
      </c>
      <c r="B107" s="600" t="s">
        <v>511</v>
      </c>
      <c r="C107" s="593" t="s">
        <v>512</v>
      </c>
      <c r="D107" s="604">
        <v>3500</v>
      </c>
      <c r="E107" s="604">
        <v>3198</v>
      </c>
      <c r="F107" s="604">
        <v>3198</v>
      </c>
      <c r="G107" s="605"/>
      <c r="H107" s="598">
        <f t="shared" si="1"/>
        <v>0</v>
      </c>
    </row>
    <row r="108" spans="1:8" ht="33.75">
      <c r="A108" s="599">
        <v>405</v>
      </c>
      <c r="B108" s="600" t="s">
        <v>513</v>
      </c>
      <c r="C108" s="593" t="s">
        <v>514</v>
      </c>
      <c r="D108" s="604">
        <v>1423</v>
      </c>
      <c r="E108" s="604">
        <v>2832</v>
      </c>
      <c r="F108" s="604">
        <v>2832</v>
      </c>
      <c r="G108" s="605"/>
      <c r="H108" s="598">
        <f t="shared" si="1"/>
        <v>0</v>
      </c>
    </row>
    <row r="109" spans="1:8" ht="22.5">
      <c r="A109" s="599" t="s">
        <v>515</v>
      </c>
      <c r="B109" s="600" t="s">
        <v>516</v>
      </c>
      <c r="C109" s="593" t="s">
        <v>517</v>
      </c>
      <c r="D109" s="604"/>
      <c r="E109" s="604"/>
      <c r="F109" s="604"/>
      <c r="G109" s="605"/>
      <c r="H109" s="598"/>
    </row>
    <row r="110" spans="1:8" ht="52.5">
      <c r="A110" s="603">
        <v>41</v>
      </c>
      <c r="B110" s="592" t="s">
        <v>518</v>
      </c>
      <c r="C110" s="593" t="s">
        <v>519</v>
      </c>
      <c r="D110" s="604">
        <v>1215</v>
      </c>
      <c r="E110" s="604">
        <v>3253</v>
      </c>
      <c r="F110" s="604">
        <v>3253</v>
      </c>
      <c r="G110" s="605"/>
      <c r="H110" s="598">
        <f t="shared" si="1"/>
        <v>0</v>
      </c>
    </row>
    <row r="111" spans="1:8" ht="22.5">
      <c r="A111" s="599">
        <v>410</v>
      </c>
      <c r="B111" s="600" t="s">
        <v>520</v>
      </c>
      <c r="C111" s="593" t="s">
        <v>521</v>
      </c>
      <c r="D111" s="604"/>
      <c r="E111" s="604"/>
      <c r="F111" s="604"/>
      <c r="G111" s="605"/>
      <c r="H111" s="598"/>
    </row>
    <row r="112" spans="1:8" ht="33.75">
      <c r="A112" s="599">
        <v>411</v>
      </c>
      <c r="B112" s="600" t="s">
        <v>522</v>
      </c>
      <c r="C112" s="593" t="s">
        <v>523</v>
      </c>
      <c r="D112" s="604"/>
      <c r="E112" s="604"/>
      <c r="F112" s="604"/>
      <c r="G112" s="605"/>
      <c r="H112" s="598"/>
    </row>
    <row r="113" spans="1:8" ht="33.75">
      <c r="A113" s="599">
        <v>412</v>
      </c>
      <c r="B113" s="600" t="s">
        <v>524</v>
      </c>
      <c r="C113" s="593" t="s">
        <v>525</v>
      </c>
      <c r="D113" s="604"/>
      <c r="E113" s="604"/>
      <c r="F113" s="604"/>
      <c r="G113" s="605"/>
      <c r="H113" s="598"/>
    </row>
    <row r="114" spans="1:8" ht="45">
      <c r="A114" s="599">
        <v>413</v>
      </c>
      <c r="B114" s="600" t="s">
        <v>526</v>
      </c>
      <c r="C114" s="593" t="s">
        <v>527</v>
      </c>
      <c r="D114" s="604"/>
      <c r="E114" s="604"/>
      <c r="F114" s="604"/>
      <c r="G114" s="605"/>
      <c r="H114" s="598"/>
    </row>
    <row r="115" spans="1:8" ht="22.5">
      <c r="A115" s="599">
        <v>414</v>
      </c>
      <c r="B115" s="600" t="s">
        <v>528</v>
      </c>
      <c r="C115" s="593" t="s">
        <v>529</v>
      </c>
      <c r="D115" s="604">
        <v>1215</v>
      </c>
      <c r="E115" s="604">
        <v>3253</v>
      </c>
      <c r="F115" s="604">
        <v>3253</v>
      </c>
      <c r="G115" s="605"/>
      <c r="H115" s="598">
        <f t="shared" si="1"/>
        <v>0</v>
      </c>
    </row>
    <row r="116" spans="1:8" ht="22.5">
      <c r="A116" s="599">
        <v>415</v>
      </c>
      <c r="B116" s="600" t="s">
        <v>530</v>
      </c>
      <c r="C116" s="593" t="s">
        <v>531</v>
      </c>
      <c r="D116" s="604"/>
      <c r="E116" s="604"/>
      <c r="F116" s="604"/>
      <c r="G116" s="605"/>
      <c r="H116" s="598"/>
    </row>
    <row r="117" spans="1:8" ht="22.5">
      <c r="A117" s="599">
        <v>416</v>
      </c>
      <c r="B117" s="600" t="s">
        <v>532</v>
      </c>
      <c r="C117" s="593" t="s">
        <v>533</v>
      </c>
      <c r="D117" s="604"/>
      <c r="E117" s="604"/>
      <c r="F117" s="604"/>
      <c r="G117" s="605"/>
      <c r="H117" s="598"/>
    </row>
    <row r="118" spans="1:8" ht="22.5">
      <c r="A118" s="599">
        <v>419</v>
      </c>
      <c r="B118" s="600" t="s">
        <v>534</v>
      </c>
      <c r="C118" s="593" t="s">
        <v>535</v>
      </c>
      <c r="D118" s="604"/>
      <c r="E118" s="604"/>
      <c r="F118" s="604"/>
      <c r="G118" s="605"/>
      <c r="H118" s="598"/>
    </row>
    <row r="119" spans="1:8" ht="21">
      <c r="A119" s="603">
        <v>498</v>
      </c>
      <c r="B119" s="592" t="s">
        <v>536</v>
      </c>
      <c r="C119" s="593" t="s">
        <v>537</v>
      </c>
      <c r="D119" s="604">
        <v>1801</v>
      </c>
      <c r="E119" s="604">
        <v>1561</v>
      </c>
      <c r="F119" s="604">
        <v>1561</v>
      </c>
      <c r="G119" s="605"/>
      <c r="H119" s="598">
        <f t="shared" si="1"/>
        <v>0</v>
      </c>
    </row>
    <row r="120" spans="1:8" ht="42">
      <c r="A120" s="603" t="s">
        <v>538</v>
      </c>
      <c r="B120" s="592" t="s">
        <v>539</v>
      </c>
      <c r="C120" s="593" t="s">
        <v>540</v>
      </c>
      <c r="D120" s="604">
        <v>29379</v>
      </c>
      <c r="E120" s="604">
        <v>28560</v>
      </c>
      <c r="F120" s="604">
        <v>28560</v>
      </c>
      <c r="G120" s="605"/>
      <c r="H120" s="598">
        <f t="shared" si="1"/>
        <v>0</v>
      </c>
    </row>
    <row r="121" spans="1:8" ht="52.5">
      <c r="A121" s="603">
        <v>42</v>
      </c>
      <c r="B121" s="592" t="s">
        <v>541</v>
      </c>
      <c r="C121" s="593" t="s">
        <v>542</v>
      </c>
      <c r="D121" s="604">
        <v>6436</v>
      </c>
      <c r="E121" s="604">
        <v>6452</v>
      </c>
      <c r="F121" s="604">
        <v>6452</v>
      </c>
      <c r="G121" s="605"/>
      <c r="H121" s="598">
        <f t="shared" si="1"/>
        <v>0</v>
      </c>
    </row>
    <row r="122" spans="1:8" ht="33.75">
      <c r="A122" s="599">
        <v>420</v>
      </c>
      <c r="B122" s="600" t="s">
        <v>543</v>
      </c>
      <c r="C122" s="593" t="s">
        <v>544</v>
      </c>
      <c r="D122" s="604"/>
      <c r="E122" s="604"/>
      <c r="F122" s="604"/>
      <c r="G122" s="605"/>
      <c r="H122" s="598"/>
    </row>
    <row r="123" spans="1:8" ht="33.75">
      <c r="A123" s="599">
        <v>421</v>
      </c>
      <c r="B123" s="600" t="s">
        <v>545</v>
      </c>
      <c r="C123" s="593" t="s">
        <v>546</v>
      </c>
      <c r="D123" s="604"/>
      <c r="E123" s="604"/>
      <c r="F123" s="604"/>
      <c r="G123" s="605"/>
      <c r="H123" s="598"/>
    </row>
    <row r="124" spans="1:8" ht="22.5">
      <c r="A124" s="599">
        <v>422</v>
      </c>
      <c r="B124" s="600" t="s">
        <v>434</v>
      </c>
      <c r="C124" s="593" t="s">
        <v>547</v>
      </c>
      <c r="D124" s="604">
        <v>2910</v>
      </c>
      <c r="E124" s="604">
        <v>3000</v>
      </c>
      <c r="F124" s="604">
        <v>3000</v>
      </c>
      <c r="G124" s="605"/>
      <c r="H124" s="598"/>
    </row>
    <row r="125" spans="1:8" ht="33.75">
      <c r="A125" s="599">
        <v>423</v>
      </c>
      <c r="B125" s="600" t="s">
        <v>437</v>
      </c>
      <c r="C125" s="593" t="s">
        <v>548</v>
      </c>
      <c r="D125" s="604"/>
      <c r="E125" s="604"/>
      <c r="F125" s="604"/>
      <c r="G125" s="605"/>
      <c r="H125" s="598"/>
    </row>
    <row r="126" spans="1:8" ht="56.25">
      <c r="A126" s="599">
        <v>427</v>
      </c>
      <c r="B126" s="600" t="s">
        <v>549</v>
      </c>
      <c r="C126" s="593" t="s">
        <v>550</v>
      </c>
      <c r="D126" s="604"/>
      <c r="E126" s="604"/>
      <c r="F126" s="604"/>
      <c r="G126" s="605"/>
      <c r="H126" s="598"/>
    </row>
    <row r="127" spans="1:8" ht="22.5">
      <c r="A127" s="599" t="s">
        <v>551</v>
      </c>
      <c r="B127" s="600" t="s">
        <v>552</v>
      </c>
      <c r="C127" s="593" t="s">
        <v>553</v>
      </c>
      <c r="D127" s="604">
        <v>3526</v>
      </c>
      <c r="E127" s="604">
        <v>3452</v>
      </c>
      <c r="F127" s="604">
        <v>3452</v>
      </c>
      <c r="G127" s="605"/>
      <c r="H127" s="598">
        <f t="shared" si="1"/>
        <v>0</v>
      </c>
    </row>
    <row r="128" spans="1:8" ht="42">
      <c r="A128" s="603">
        <v>430</v>
      </c>
      <c r="B128" s="592" t="s">
        <v>554</v>
      </c>
      <c r="C128" s="593" t="s">
        <v>555</v>
      </c>
      <c r="D128" s="604">
        <v>1706</v>
      </c>
      <c r="E128" s="604">
        <v>1936</v>
      </c>
      <c r="F128" s="604">
        <v>1936</v>
      </c>
      <c r="G128" s="605"/>
      <c r="H128" s="598">
        <f t="shared" si="1"/>
        <v>0</v>
      </c>
    </row>
    <row r="129" spans="1:8" ht="42">
      <c r="A129" s="603" t="s">
        <v>556</v>
      </c>
      <c r="B129" s="592" t="s">
        <v>557</v>
      </c>
      <c r="C129" s="593" t="s">
        <v>558</v>
      </c>
      <c r="D129" s="604">
        <v>13237</v>
      </c>
      <c r="E129" s="604">
        <v>13640</v>
      </c>
      <c r="F129" s="604">
        <v>13640</v>
      </c>
      <c r="G129" s="605"/>
      <c r="H129" s="598">
        <f t="shared" si="1"/>
        <v>0</v>
      </c>
    </row>
    <row r="130" spans="1:8" ht="33.75">
      <c r="A130" s="599">
        <v>431</v>
      </c>
      <c r="B130" s="600" t="s">
        <v>559</v>
      </c>
      <c r="C130" s="593" t="s">
        <v>560</v>
      </c>
      <c r="D130" s="604"/>
      <c r="E130" s="604"/>
      <c r="F130" s="604"/>
      <c r="G130" s="605"/>
      <c r="H130" s="598"/>
    </row>
    <row r="131" spans="1:8" ht="45">
      <c r="A131" s="599">
        <v>432</v>
      </c>
      <c r="B131" s="600" t="s">
        <v>561</v>
      </c>
      <c r="C131" s="593" t="s">
        <v>562</v>
      </c>
      <c r="D131" s="604"/>
      <c r="E131" s="604"/>
      <c r="F131" s="604"/>
      <c r="G131" s="605"/>
      <c r="H131" s="598"/>
    </row>
    <row r="132" spans="1:8" ht="33.75">
      <c r="A132" s="599">
        <v>433</v>
      </c>
      <c r="B132" s="600" t="s">
        <v>563</v>
      </c>
      <c r="C132" s="593" t="s">
        <v>564</v>
      </c>
      <c r="D132" s="604"/>
      <c r="E132" s="604"/>
      <c r="F132" s="604"/>
      <c r="G132" s="605"/>
      <c r="H132" s="598"/>
    </row>
    <row r="133" spans="1:8" ht="33.75">
      <c r="A133" s="599">
        <v>434</v>
      </c>
      <c r="B133" s="600" t="s">
        <v>565</v>
      </c>
      <c r="C133" s="593" t="s">
        <v>566</v>
      </c>
      <c r="D133" s="604"/>
      <c r="E133" s="604"/>
      <c r="F133" s="604"/>
      <c r="G133" s="605"/>
      <c r="H133" s="598"/>
    </row>
    <row r="134" spans="1:8">
      <c r="A134" s="599">
        <v>435</v>
      </c>
      <c r="B134" s="600" t="s">
        <v>567</v>
      </c>
      <c r="C134" s="593" t="s">
        <v>568</v>
      </c>
      <c r="D134" s="604">
        <v>13237</v>
      </c>
      <c r="E134" s="604">
        <v>13640</v>
      </c>
      <c r="F134" s="604">
        <v>13640</v>
      </c>
      <c r="G134" s="605"/>
      <c r="H134" s="598">
        <f t="shared" si="1"/>
        <v>0</v>
      </c>
    </row>
    <row r="135" spans="1:8" ht="22.5">
      <c r="A135" s="599">
        <v>436</v>
      </c>
      <c r="B135" s="600" t="s">
        <v>569</v>
      </c>
      <c r="C135" s="593" t="s">
        <v>570</v>
      </c>
      <c r="D135" s="604"/>
      <c r="E135" s="604"/>
      <c r="F135" s="604"/>
      <c r="G135" s="605"/>
      <c r="H135" s="598"/>
    </row>
    <row r="136" spans="1:8" ht="22.5">
      <c r="A136" s="599">
        <v>439</v>
      </c>
      <c r="B136" s="600" t="s">
        <v>571</v>
      </c>
      <c r="C136" s="593" t="s">
        <v>572</v>
      </c>
      <c r="D136" s="604"/>
      <c r="E136" s="604"/>
      <c r="F136" s="604"/>
      <c r="G136" s="605"/>
      <c r="H136" s="598"/>
    </row>
    <row r="137" spans="1:8" ht="31.5">
      <c r="A137" s="603" t="s">
        <v>573</v>
      </c>
      <c r="B137" s="592" t="s">
        <v>574</v>
      </c>
      <c r="C137" s="593" t="s">
        <v>575</v>
      </c>
      <c r="D137" s="604">
        <v>7415</v>
      </c>
      <c r="E137" s="604">
        <v>5952</v>
      </c>
      <c r="F137" s="604">
        <v>5952</v>
      </c>
      <c r="G137" s="605"/>
      <c r="H137" s="598">
        <f t="shared" ref="H137:H143" si="2">ABS(G137/F137)</f>
        <v>0</v>
      </c>
    </row>
    <row r="138" spans="1:8" ht="42">
      <c r="A138" s="603">
        <v>47</v>
      </c>
      <c r="B138" s="592" t="s">
        <v>576</v>
      </c>
      <c r="C138" s="593" t="s">
        <v>577</v>
      </c>
      <c r="D138" s="604">
        <v>73</v>
      </c>
      <c r="E138" s="604">
        <v>452</v>
      </c>
      <c r="F138" s="604">
        <v>452</v>
      </c>
      <c r="G138" s="605"/>
      <c r="H138" s="598">
        <f t="shared" si="2"/>
        <v>0</v>
      </c>
    </row>
    <row r="139" spans="1:8" ht="42">
      <c r="A139" s="603">
        <v>48</v>
      </c>
      <c r="B139" s="592" t="s">
        <v>578</v>
      </c>
      <c r="C139" s="593" t="s">
        <v>579</v>
      </c>
      <c r="D139" s="604">
        <v>506</v>
      </c>
      <c r="E139" s="604">
        <v>128</v>
      </c>
      <c r="F139" s="604">
        <v>128</v>
      </c>
      <c r="G139" s="605"/>
      <c r="H139" s="598">
        <f t="shared" si="2"/>
        <v>0</v>
      </c>
    </row>
    <row r="140" spans="1:8" ht="31.5">
      <c r="A140" s="603" t="s">
        <v>580</v>
      </c>
      <c r="B140" s="592" t="s">
        <v>581</v>
      </c>
      <c r="C140" s="593" t="s">
        <v>582</v>
      </c>
      <c r="D140" s="604">
        <v>6</v>
      </c>
      <c r="E140" s="604"/>
      <c r="F140" s="604"/>
      <c r="G140" s="605"/>
      <c r="H140" s="598"/>
    </row>
    <row r="141" spans="1:8" ht="84">
      <c r="A141" s="603"/>
      <c r="B141" s="592" t="s">
        <v>583</v>
      </c>
      <c r="C141" s="593" t="s">
        <v>584</v>
      </c>
      <c r="D141" s="604"/>
      <c r="E141" s="604"/>
      <c r="F141" s="604"/>
      <c r="G141" s="605"/>
      <c r="H141" s="598"/>
    </row>
    <row r="142" spans="1:8" ht="42">
      <c r="A142" s="603"/>
      <c r="B142" s="592" t="s">
        <v>585</v>
      </c>
      <c r="C142" s="593" t="s">
        <v>586</v>
      </c>
      <c r="D142" s="604">
        <v>59606</v>
      </c>
      <c r="E142" s="604">
        <v>63325</v>
      </c>
      <c r="F142" s="604">
        <v>63325</v>
      </c>
      <c r="G142" s="605"/>
      <c r="H142" s="598">
        <f t="shared" si="2"/>
        <v>0</v>
      </c>
    </row>
    <row r="143" spans="1:8" ht="21.75" thickBot="1">
      <c r="A143" s="727">
        <v>89</v>
      </c>
      <c r="B143" s="728" t="s">
        <v>587</v>
      </c>
      <c r="C143" s="729" t="s">
        <v>588</v>
      </c>
      <c r="D143" s="730">
        <v>2267</v>
      </c>
      <c r="E143" s="730">
        <v>2643</v>
      </c>
      <c r="F143" s="730">
        <v>2643</v>
      </c>
      <c r="G143" s="731"/>
      <c r="H143" s="598">
        <f t="shared" si="2"/>
        <v>0</v>
      </c>
    </row>
    <row r="144" spans="1:8">
      <c r="A144" s="378"/>
      <c r="B144" s="378"/>
      <c r="C144" s="378"/>
      <c r="D144" s="378"/>
      <c r="E144" s="378"/>
      <c r="F144" s="378"/>
      <c r="G144" s="377"/>
      <c r="H144" s="379"/>
    </row>
  </sheetData>
  <mergeCells count="8">
    <mergeCell ref="A1:H1"/>
    <mergeCell ref="A3:A4"/>
    <mergeCell ref="B3:B4"/>
    <mergeCell ref="C3:C4"/>
    <mergeCell ref="D3:D4"/>
    <mergeCell ref="E3:E4"/>
    <mergeCell ref="F3:G3"/>
    <mergeCell ref="H3:H4"/>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dimension ref="A1:H59"/>
  <sheetViews>
    <sheetView workbookViewId="0">
      <selection activeCell="F6" sqref="F6"/>
    </sheetView>
  </sheetViews>
  <sheetFormatPr defaultRowHeight="12.75"/>
  <cols>
    <col min="1" max="1" width="5.85546875" customWidth="1"/>
    <col min="2" max="2" width="45.42578125" customWidth="1"/>
    <col min="3" max="3" width="6.85546875" customWidth="1"/>
    <col min="4" max="4" width="7.7109375" customWidth="1"/>
    <col min="5" max="5" width="11.5703125" customWidth="1"/>
    <col min="6" max="6" width="18.5703125" customWidth="1"/>
    <col min="7" max="7" width="0.42578125" customWidth="1"/>
  </cols>
  <sheetData>
    <row r="1" spans="1:8">
      <c r="A1" s="1001"/>
      <c r="B1" s="1001"/>
      <c r="C1" s="1001"/>
      <c r="D1" s="1001"/>
      <c r="E1" s="1001"/>
      <c r="F1" s="1001"/>
      <c r="G1" s="1001"/>
    </row>
    <row r="2" spans="1:8">
      <c r="A2" s="1047" t="s">
        <v>101</v>
      </c>
      <c r="B2" s="1047"/>
      <c r="C2" s="1047"/>
      <c r="D2" s="1047"/>
      <c r="E2" s="1047"/>
      <c r="F2" s="1047"/>
      <c r="G2" s="1047"/>
      <c r="H2" s="1047"/>
    </row>
    <row r="3" spans="1:8">
      <c r="A3" s="1047" t="s">
        <v>875</v>
      </c>
      <c r="B3" s="1047"/>
      <c r="C3" s="1047"/>
      <c r="D3" s="1047"/>
      <c r="E3" s="1047"/>
      <c r="F3" s="1047"/>
      <c r="G3" s="1047"/>
      <c r="H3" s="1047"/>
    </row>
    <row r="4" spans="1:8" ht="13.5" thickBot="1">
      <c r="A4" s="384"/>
      <c r="B4" s="384"/>
      <c r="C4" s="384"/>
      <c r="D4" s="384"/>
      <c r="E4" s="384"/>
      <c r="F4" s="384"/>
      <c r="G4" s="384"/>
      <c r="H4" s="762"/>
    </row>
    <row r="5" spans="1:8" ht="12.75" customHeight="1">
      <c r="A5" s="1050"/>
      <c r="B5" s="1052" t="s">
        <v>0</v>
      </c>
      <c r="C5" s="1054" t="s">
        <v>134</v>
      </c>
      <c r="D5" s="1056" t="s">
        <v>840</v>
      </c>
      <c r="E5" s="1056" t="s">
        <v>849</v>
      </c>
      <c r="F5" s="1048" t="s">
        <v>873</v>
      </c>
      <c r="G5" s="1049"/>
    </row>
    <row r="6" spans="1:8" ht="116.25" thickBot="1">
      <c r="A6" s="1051"/>
      <c r="B6" s="1053"/>
      <c r="C6" s="1055"/>
      <c r="D6" s="1057"/>
      <c r="E6" s="1057"/>
      <c r="F6" s="608" t="s">
        <v>1</v>
      </c>
      <c r="G6" s="609" t="s">
        <v>64</v>
      </c>
    </row>
    <row r="7" spans="1:8" ht="21">
      <c r="A7" s="610">
        <v>1</v>
      </c>
      <c r="B7" s="611" t="s">
        <v>103</v>
      </c>
      <c r="C7" s="612"/>
      <c r="D7" s="613"/>
      <c r="E7" s="613"/>
      <c r="F7" s="613"/>
      <c r="G7" s="613"/>
    </row>
    <row r="8" spans="1:8">
      <c r="A8" s="614">
        <v>2</v>
      </c>
      <c r="B8" s="615" t="s">
        <v>589</v>
      </c>
      <c r="C8" s="616">
        <v>3001</v>
      </c>
      <c r="D8" s="733">
        <v>115985</v>
      </c>
      <c r="E8" s="672">
        <v>129447</v>
      </c>
      <c r="F8" s="672">
        <v>74426</v>
      </c>
      <c r="G8" s="617"/>
    </row>
    <row r="9" spans="1:8">
      <c r="A9" s="614">
        <v>3</v>
      </c>
      <c r="B9" s="619" t="s">
        <v>104</v>
      </c>
      <c r="C9" s="616">
        <v>3002</v>
      </c>
      <c r="D9" s="733">
        <v>111193</v>
      </c>
      <c r="E9" s="733">
        <v>120447</v>
      </c>
      <c r="F9" s="733">
        <v>65426</v>
      </c>
      <c r="G9" s="620"/>
    </row>
    <row r="10" spans="1:8">
      <c r="A10" s="614">
        <v>4</v>
      </c>
      <c r="B10" s="619" t="s">
        <v>105</v>
      </c>
      <c r="C10" s="616">
        <v>3003</v>
      </c>
      <c r="D10" s="733"/>
      <c r="E10" s="733"/>
      <c r="F10" s="733"/>
      <c r="G10" s="620"/>
    </row>
    <row r="11" spans="1:8">
      <c r="A11" s="614">
        <v>5</v>
      </c>
      <c r="B11" s="619" t="s">
        <v>106</v>
      </c>
      <c r="C11" s="616">
        <v>3004</v>
      </c>
      <c r="D11" s="733">
        <v>4792</v>
      </c>
      <c r="E11" s="733">
        <v>9000</v>
      </c>
      <c r="F11" s="733">
        <v>9000</v>
      </c>
      <c r="G11" s="620"/>
    </row>
    <row r="12" spans="1:8">
      <c r="A12" s="614">
        <v>6</v>
      </c>
      <c r="B12" s="615" t="s">
        <v>590</v>
      </c>
      <c r="C12" s="616">
        <v>3005</v>
      </c>
      <c r="D12" s="733">
        <v>107919</v>
      </c>
      <c r="E12" s="733">
        <v>112690</v>
      </c>
      <c r="F12" s="733">
        <v>63416</v>
      </c>
      <c r="G12" s="620"/>
    </row>
    <row r="13" spans="1:8" ht="18.75">
      <c r="A13" s="614">
        <v>7</v>
      </c>
      <c r="B13" s="619" t="s">
        <v>107</v>
      </c>
      <c r="C13" s="616">
        <v>3006</v>
      </c>
      <c r="D13" s="733">
        <v>63288</v>
      </c>
      <c r="E13" s="733">
        <v>56241</v>
      </c>
      <c r="F13" s="733">
        <v>32752</v>
      </c>
      <c r="G13" s="620"/>
      <c r="H13" s="63"/>
    </row>
    <row r="14" spans="1:8" ht="18.75">
      <c r="A14" s="614">
        <v>8</v>
      </c>
      <c r="B14" s="619" t="s">
        <v>591</v>
      </c>
      <c r="C14" s="616">
        <v>3007</v>
      </c>
      <c r="D14" s="733">
        <v>36767</v>
      </c>
      <c r="E14" s="733">
        <v>52185</v>
      </c>
      <c r="F14" s="733">
        <v>28347</v>
      </c>
      <c r="G14" s="620"/>
      <c r="H14" s="63"/>
    </row>
    <row r="15" spans="1:8">
      <c r="A15" s="614">
        <v>9</v>
      </c>
      <c r="B15" s="619" t="s">
        <v>108</v>
      </c>
      <c r="C15" s="616">
        <v>3008</v>
      </c>
      <c r="D15" s="733">
        <v>569</v>
      </c>
      <c r="E15" s="733">
        <v>892</v>
      </c>
      <c r="F15" s="733">
        <v>485</v>
      </c>
      <c r="G15" s="620"/>
    </row>
    <row r="16" spans="1:8">
      <c r="A16" s="614">
        <v>10</v>
      </c>
      <c r="B16" s="619" t="s">
        <v>109</v>
      </c>
      <c r="C16" s="616">
        <v>3009</v>
      </c>
      <c r="D16" s="733">
        <v>194</v>
      </c>
      <c r="E16" s="733">
        <v>234</v>
      </c>
      <c r="F16" s="733">
        <v>127</v>
      </c>
      <c r="G16" s="620"/>
    </row>
    <row r="17" spans="1:7">
      <c r="A17" s="614">
        <v>11</v>
      </c>
      <c r="B17" s="619" t="s">
        <v>592</v>
      </c>
      <c r="C17" s="616">
        <v>3010</v>
      </c>
      <c r="D17" s="733">
        <v>7101</v>
      </c>
      <c r="E17" s="733">
        <v>3138</v>
      </c>
      <c r="F17" s="733">
        <v>1705</v>
      </c>
      <c r="G17" s="620"/>
    </row>
    <row r="18" spans="1:7">
      <c r="A18" s="614">
        <v>12</v>
      </c>
      <c r="B18" s="615" t="s">
        <v>593</v>
      </c>
      <c r="C18" s="616">
        <v>3011</v>
      </c>
      <c r="D18" s="733">
        <v>8066</v>
      </c>
      <c r="E18" s="733">
        <v>16757</v>
      </c>
      <c r="F18" s="733">
        <v>11010</v>
      </c>
      <c r="G18" s="620"/>
    </row>
    <row r="19" spans="1:7">
      <c r="A19" s="614">
        <v>13</v>
      </c>
      <c r="B19" s="615" t="s">
        <v>594</v>
      </c>
      <c r="C19" s="616">
        <v>3012</v>
      </c>
      <c r="D19" s="733"/>
      <c r="E19" s="733"/>
      <c r="F19" s="733"/>
      <c r="G19" s="620"/>
    </row>
    <row r="20" spans="1:7" ht="21">
      <c r="A20" s="614">
        <v>14</v>
      </c>
      <c r="B20" s="615" t="s">
        <v>110</v>
      </c>
      <c r="C20" s="616"/>
      <c r="D20" s="733"/>
      <c r="E20" s="733"/>
      <c r="F20" s="733"/>
      <c r="G20" s="620"/>
    </row>
    <row r="21" spans="1:7">
      <c r="A21" s="614">
        <v>15</v>
      </c>
      <c r="B21" s="615" t="s">
        <v>595</v>
      </c>
      <c r="C21" s="616">
        <v>3013</v>
      </c>
      <c r="D21" s="733"/>
      <c r="E21" s="733"/>
      <c r="F21" s="733"/>
      <c r="G21" s="620"/>
    </row>
    <row r="22" spans="1:7">
      <c r="A22" s="614">
        <v>16</v>
      </c>
      <c r="B22" s="619" t="s">
        <v>111</v>
      </c>
      <c r="C22" s="616">
        <v>3014</v>
      </c>
      <c r="D22" s="733"/>
      <c r="E22" s="733"/>
      <c r="F22" s="733"/>
      <c r="G22" s="620"/>
    </row>
    <row r="23" spans="1:7" ht="22.5">
      <c r="A23" s="614">
        <v>17</v>
      </c>
      <c r="B23" s="619" t="s">
        <v>596</v>
      </c>
      <c r="C23" s="616">
        <v>3015</v>
      </c>
      <c r="D23" s="733"/>
      <c r="E23" s="733"/>
      <c r="F23" s="733"/>
      <c r="G23" s="620"/>
    </row>
    <row r="24" spans="1:7">
      <c r="A24" s="614">
        <v>18</v>
      </c>
      <c r="B24" s="619" t="s">
        <v>112</v>
      </c>
      <c r="C24" s="616">
        <v>3016</v>
      </c>
      <c r="D24" s="733"/>
      <c r="E24" s="733"/>
      <c r="F24" s="733"/>
      <c r="G24" s="620"/>
    </row>
    <row r="25" spans="1:7">
      <c r="A25" s="614">
        <v>19</v>
      </c>
      <c r="B25" s="619" t="s">
        <v>113</v>
      </c>
      <c r="C25" s="616">
        <v>3017</v>
      </c>
      <c r="D25" s="733"/>
      <c r="E25" s="733"/>
      <c r="F25" s="733"/>
      <c r="G25" s="620"/>
    </row>
    <row r="26" spans="1:7">
      <c r="A26" s="614">
        <v>20</v>
      </c>
      <c r="B26" s="619" t="s">
        <v>114</v>
      </c>
      <c r="C26" s="616">
        <v>3018</v>
      </c>
      <c r="D26" s="733"/>
      <c r="E26" s="733"/>
      <c r="F26" s="733"/>
      <c r="G26" s="620"/>
    </row>
    <row r="27" spans="1:7">
      <c r="A27" s="614">
        <v>21</v>
      </c>
      <c r="B27" s="615" t="s">
        <v>597</v>
      </c>
      <c r="C27" s="616">
        <v>3019</v>
      </c>
      <c r="D27" s="733">
        <v>14164</v>
      </c>
      <c r="E27" s="733">
        <v>13500</v>
      </c>
      <c r="F27" s="733">
        <v>9190</v>
      </c>
      <c r="G27" s="620"/>
    </row>
    <row r="28" spans="1:7">
      <c r="A28" s="614">
        <v>22</v>
      </c>
      <c r="B28" s="619" t="s">
        <v>115</v>
      </c>
      <c r="C28" s="616">
        <v>3020</v>
      </c>
      <c r="D28" s="733"/>
      <c r="E28" s="733"/>
      <c r="F28" s="733"/>
      <c r="G28" s="620"/>
    </row>
    <row r="29" spans="1:7" ht="22.5">
      <c r="A29" s="614">
        <v>23</v>
      </c>
      <c r="B29" s="619" t="s">
        <v>598</v>
      </c>
      <c r="C29" s="616">
        <v>3021</v>
      </c>
      <c r="D29" s="733">
        <v>14164</v>
      </c>
      <c r="E29" s="733">
        <v>13500</v>
      </c>
      <c r="F29" s="733">
        <v>9190</v>
      </c>
      <c r="G29" s="620"/>
    </row>
    <row r="30" spans="1:7">
      <c r="A30" s="614">
        <v>24</v>
      </c>
      <c r="B30" s="619" t="s">
        <v>116</v>
      </c>
      <c r="C30" s="616">
        <v>3022</v>
      </c>
      <c r="D30" s="733"/>
      <c r="E30" s="733"/>
      <c r="F30" s="733"/>
      <c r="G30" s="620"/>
    </row>
    <row r="31" spans="1:7" ht="21">
      <c r="A31" s="614">
        <v>25</v>
      </c>
      <c r="B31" s="615" t="s">
        <v>599</v>
      </c>
      <c r="C31" s="616">
        <v>3023</v>
      </c>
      <c r="D31" s="733"/>
      <c r="E31" s="733"/>
      <c r="F31" s="733"/>
      <c r="G31" s="620"/>
    </row>
    <row r="32" spans="1:7">
      <c r="A32" s="614">
        <v>26</v>
      </c>
      <c r="B32" s="615" t="s">
        <v>600</v>
      </c>
      <c r="C32" s="616">
        <v>3024</v>
      </c>
      <c r="D32" s="733">
        <v>14164</v>
      </c>
      <c r="E32" s="733">
        <v>13500</v>
      </c>
      <c r="F32" s="733">
        <v>9190</v>
      </c>
      <c r="G32" s="620"/>
    </row>
    <row r="33" spans="1:7" ht="21">
      <c r="A33" s="614">
        <v>27</v>
      </c>
      <c r="B33" s="615" t="s">
        <v>117</v>
      </c>
      <c r="C33" s="616"/>
      <c r="D33" s="733"/>
      <c r="E33" s="733"/>
      <c r="F33" s="733"/>
      <c r="G33" s="620"/>
    </row>
    <row r="34" spans="1:7" ht="15.75" customHeight="1">
      <c r="A34" s="614">
        <v>28</v>
      </c>
      <c r="B34" s="615" t="s">
        <v>601</v>
      </c>
      <c r="C34" s="616">
        <v>3025</v>
      </c>
      <c r="D34" s="733">
        <v>6119</v>
      </c>
      <c r="E34" s="733"/>
      <c r="F34" s="733"/>
      <c r="G34" s="620"/>
    </row>
    <row r="35" spans="1:7" ht="15" customHeight="1">
      <c r="A35" s="614">
        <v>29</v>
      </c>
      <c r="B35" s="619" t="s">
        <v>118</v>
      </c>
      <c r="C35" s="616">
        <v>3026</v>
      </c>
      <c r="D35" s="733"/>
      <c r="E35" s="733"/>
      <c r="F35" s="733"/>
      <c r="G35" s="620"/>
    </row>
    <row r="36" spans="1:7">
      <c r="A36" s="614">
        <v>30</v>
      </c>
      <c r="B36" s="619" t="s">
        <v>602</v>
      </c>
      <c r="C36" s="616">
        <v>3027</v>
      </c>
      <c r="D36" s="733">
        <v>4741</v>
      </c>
      <c r="E36" s="733"/>
      <c r="F36" s="733"/>
      <c r="G36" s="620"/>
    </row>
    <row r="37" spans="1:7">
      <c r="A37" s="614">
        <v>31</v>
      </c>
      <c r="B37" s="619" t="s">
        <v>603</v>
      </c>
      <c r="C37" s="616">
        <v>3028</v>
      </c>
      <c r="D37" s="733">
        <v>1378</v>
      </c>
      <c r="E37" s="733"/>
      <c r="F37" s="733"/>
      <c r="G37" s="620"/>
    </row>
    <row r="38" spans="1:7">
      <c r="A38" s="614">
        <v>32</v>
      </c>
      <c r="B38" s="619" t="s">
        <v>604</v>
      </c>
      <c r="C38" s="616">
        <v>3029</v>
      </c>
      <c r="D38" s="733"/>
      <c r="E38" s="733"/>
      <c r="F38" s="733"/>
      <c r="G38" s="620"/>
    </row>
    <row r="39" spans="1:7">
      <c r="A39" s="614">
        <v>33</v>
      </c>
      <c r="B39" s="619" t="s">
        <v>605</v>
      </c>
      <c r="C39" s="616">
        <v>3030</v>
      </c>
      <c r="D39" s="733"/>
      <c r="E39" s="733"/>
      <c r="F39" s="733"/>
      <c r="G39" s="620"/>
    </row>
    <row r="40" spans="1:7">
      <c r="A40" s="614">
        <v>34</v>
      </c>
      <c r="B40" s="615" t="s">
        <v>606</v>
      </c>
      <c r="C40" s="616">
        <v>3031</v>
      </c>
      <c r="D40" s="733"/>
      <c r="E40" s="733">
        <v>3210</v>
      </c>
      <c r="F40" s="733">
        <v>1744</v>
      </c>
      <c r="G40" s="620"/>
    </row>
    <row r="41" spans="1:7">
      <c r="A41" s="614">
        <v>35</v>
      </c>
      <c r="B41" s="619" t="s">
        <v>119</v>
      </c>
      <c r="C41" s="616">
        <v>3032</v>
      </c>
      <c r="D41" s="733"/>
      <c r="E41" s="733"/>
      <c r="F41" s="733"/>
      <c r="G41" s="620"/>
    </row>
    <row r="42" spans="1:7">
      <c r="A42" s="614">
        <v>36</v>
      </c>
      <c r="B42" s="619" t="s">
        <v>607</v>
      </c>
      <c r="C42" s="616">
        <v>3033</v>
      </c>
      <c r="D42" s="733"/>
      <c r="E42" s="733">
        <v>1360</v>
      </c>
      <c r="F42" s="733">
        <v>739</v>
      </c>
      <c r="G42" s="620"/>
    </row>
    <row r="43" spans="1:7">
      <c r="A43" s="614">
        <v>37</v>
      </c>
      <c r="B43" s="619" t="s">
        <v>608</v>
      </c>
      <c r="C43" s="616">
        <v>3034</v>
      </c>
      <c r="D43" s="733"/>
      <c r="E43" s="733">
        <v>1850</v>
      </c>
      <c r="F43" s="733">
        <v>1005</v>
      </c>
      <c r="G43" s="620"/>
    </row>
    <row r="44" spans="1:7">
      <c r="A44" s="614">
        <v>38</v>
      </c>
      <c r="B44" s="619" t="s">
        <v>609</v>
      </c>
      <c r="C44" s="616">
        <v>3035</v>
      </c>
      <c r="D44" s="733"/>
      <c r="E44" s="733"/>
      <c r="F44" s="733"/>
      <c r="G44" s="620"/>
    </row>
    <row r="45" spans="1:7">
      <c r="A45" s="614">
        <v>39</v>
      </c>
      <c r="B45" s="619" t="s">
        <v>610</v>
      </c>
      <c r="C45" s="616">
        <v>3036</v>
      </c>
      <c r="D45" s="733"/>
      <c r="E45" s="733"/>
      <c r="F45" s="733"/>
      <c r="G45" s="620"/>
    </row>
    <row r="46" spans="1:7">
      <c r="A46" s="614">
        <v>40</v>
      </c>
      <c r="B46" s="619" t="s">
        <v>611</v>
      </c>
      <c r="C46" s="616">
        <v>3037</v>
      </c>
      <c r="D46" s="733"/>
      <c r="E46" s="733"/>
      <c r="F46" s="733"/>
      <c r="G46" s="620"/>
    </row>
    <row r="47" spans="1:7" ht="21">
      <c r="A47" s="614">
        <v>41</v>
      </c>
      <c r="B47" s="615" t="s">
        <v>612</v>
      </c>
      <c r="C47" s="616">
        <v>3038</v>
      </c>
      <c r="D47" s="733">
        <v>6119</v>
      </c>
      <c r="E47" s="733"/>
      <c r="F47" s="733"/>
      <c r="G47" s="620"/>
    </row>
    <row r="48" spans="1:7" ht="21">
      <c r="A48" s="614">
        <v>42</v>
      </c>
      <c r="B48" s="615" t="s">
        <v>613</v>
      </c>
      <c r="C48" s="616">
        <v>3039</v>
      </c>
      <c r="D48" s="733"/>
      <c r="E48" s="733">
        <v>3210</v>
      </c>
      <c r="F48" s="733">
        <v>1744</v>
      </c>
      <c r="G48" s="620"/>
    </row>
    <row r="49" spans="1:7">
      <c r="A49" s="614">
        <v>43</v>
      </c>
      <c r="B49" s="615" t="s">
        <v>811</v>
      </c>
      <c r="C49" s="616">
        <v>3040</v>
      </c>
      <c r="D49" s="733">
        <v>122104</v>
      </c>
      <c r="E49" s="733">
        <v>129447</v>
      </c>
      <c r="F49" s="733">
        <v>74426</v>
      </c>
      <c r="G49" s="620"/>
    </row>
    <row r="50" spans="1:7">
      <c r="A50" s="614">
        <v>44</v>
      </c>
      <c r="B50" s="615" t="s">
        <v>812</v>
      </c>
      <c r="C50" s="616">
        <v>3041</v>
      </c>
      <c r="D50" s="733">
        <v>122083</v>
      </c>
      <c r="E50" s="733">
        <v>129400</v>
      </c>
      <c r="F50" s="733">
        <v>74350</v>
      </c>
      <c r="G50" s="620"/>
    </row>
    <row r="51" spans="1:7">
      <c r="A51" s="614">
        <v>45</v>
      </c>
      <c r="B51" s="615" t="s">
        <v>813</v>
      </c>
      <c r="C51" s="616">
        <v>3042</v>
      </c>
      <c r="D51" s="733">
        <v>21</v>
      </c>
      <c r="E51" s="733">
        <v>47</v>
      </c>
      <c r="F51" s="733">
        <v>76</v>
      </c>
      <c r="G51" s="620"/>
    </row>
    <row r="52" spans="1:7">
      <c r="A52" s="621">
        <v>46</v>
      </c>
      <c r="B52" s="615" t="s">
        <v>814</v>
      </c>
      <c r="C52" s="616">
        <v>3043</v>
      </c>
      <c r="D52" s="733"/>
      <c r="E52" s="733">
        <v>0</v>
      </c>
      <c r="F52" s="733">
        <v>0</v>
      </c>
      <c r="G52" s="620"/>
    </row>
    <row r="53" spans="1:7" ht="21">
      <c r="A53" s="610">
        <v>47</v>
      </c>
      <c r="B53" s="615" t="s">
        <v>680</v>
      </c>
      <c r="C53" s="616">
        <v>3044</v>
      </c>
      <c r="D53" s="733">
        <v>17</v>
      </c>
      <c r="E53" s="733">
        <v>127</v>
      </c>
      <c r="F53" s="733">
        <v>174</v>
      </c>
      <c r="G53" s="620"/>
    </row>
    <row r="54" spans="1:7" ht="21">
      <c r="A54" s="614">
        <v>48</v>
      </c>
      <c r="B54" s="615" t="s">
        <v>681</v>
      </c>
      <c r="C54" s="616">
        <v>3045</v>
      </c>
      <c r="D54" s="733"/>
      <c r="E54" s="733"/>
      <c r="F54" s="733"/>
      <c r="G54" s="620"/>
    </row>
    <row r="55" spans="1:7" ht="21">
      <c r="A55" s="614">
        <v>49</v>
      </c>
      <c r="B55" s="615" t="s">
        <v>193</v>
      </c>
      <c r="C55" s="616">
        <v>3046</v>
      </c>
      <c r="D55" s="734"/>
      <c r="E55" s="734"/>
      <c r="F55" s="734"/>
      <c r="G55" s="622"/>
    </row>
    <row r="56" spans="1:7" ht="22.5" thickBot="1">
      <c r="A56" s="763">
        <v>50</v>
      </c>
      <c r="B56" s="624" t="s">
        <v>815</v>
      </c>
      <c r="C56" s="625">
        <v>3047</v>
      </c>
      <c r="D56" s="735">
        <v>38</v>
      </c>
      <c r="E56" s="735">
        <v>174</v>
      </c>
      <c r="F56" s="735">
        <v>250</v>
      </c>
      <c r="G56" s="626"/>
    </row>
    <row r="57" spans="1:7">
      <c r="A57" s="384"/>
      <c r="B57" s="384"/>
      <c r="C57" s="384"/>
      <c r="D57" s="384"/>
      <c r="E57" s="384"/>
      <c r="F57" s="384"/>
      <c r="G57" s="384"/>
    </row>
    <row r="58" spans="1:7">
      <c r="A58" s="384"/>
      <c r="B58" s="384"/>
      <c r="C58" s="384"/>
      <c r="D58" s="384"/>
      <c r="E58" s="384"/>
      <c r="F58" s="384"/>
      <c r="G58" s="384"/>
    </row>
    <row r="59" spans="1:7" ht="12.75" customHeight="1"/>
  </sheetData>
  <mergeCells count="9">
    <mergeCell ref="A1:G1"/>
    <mergeCell ref="A2:H2"/>
    <mergeCell ref="A3:H3"/>
    <mergeCell ref="F5:G5"/>
    <mergeCell ref="A5:A6"/>
    <mergeCell ref="B5:B6"/>
    <mergeCell ref="C5:C6"/>
    <mergeCell ref="D5:D6"/>
    <mergeCell ref="E5:E6"/>
  </mergeCells>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dimension ref="A1:H86"/>
  <sheetViews>
    <sheetView workbookViewId="0">
      <selection activeCell="G11" sqref="G11"/>
    </sheetView>
  </sheetViews>
  <sheetFormatPr defaultRowHeight="12.75"/>
  <cols>
    <col min="2" max="2" width="17.7109375" customWidth="1"/>
    <col min="7" max="7" width="23.5703125" customWidth="1"/>
    <col min="8" max="8" width="0.28515625" customWidth="1"/>
  </cols>
  <sheetData>
    <row r="1" spans="1:8">
      <c r="A1" s="508"/>
      <c r="B1" s="509"/>
      <c r="C1" s="509"/>
      <c r="D1" s="509"/>
      <c r="E1" s="509"/>
      <c r="F1" s="509"/>
      <c r="G1" s="509"/>
      <c r="H1" s="509"/>
    </row>
    <row r="2" spans="1:8">
      <c r="A2" s="1007" t="s">
        <v>826</v>
      </c>
      <c r="B2" s="1007"/>
      <c r="C2" s="1007"/>
      <c r="D2" s="1007"/>
      <c r="E2" s="1007"/>
      <c r="F2" s="1007"/>
      <c r="G2" s="1007"/>
      <c r="H2" s="1007"/>
    </row>
    <row r="3" spans="1:8">
      <c r="A3" s="510"/>
      <c r="B3" s="510"/>
      <c r="C3" s="510"/>
      <c r="D3" s="510"/>
      <c r="E3" s="511"/>
      <c r="F3" s="511"/>
      <c r="G3" s="510"/>
      <c r="H3" s="510"/>
    </row>
    <row r="4" spans="1:8">
      <c r="A4" s="510"/>
      <c r="B4" s="510"/>
      <c r="C4" s="510"/>
      <c r="D4" s="510"/>
      <c r="E4" s="510"/>
      <c r="F4" s="510"/>
      <c r="G4" s="510"/>
      <c r="H4" s="510"/>
    </row>
    <row r="5" spans="1:8" ht="13.5" thickBot="1">
      <c r="A5" s="510"/>
      <c r="B5" s="510"/>
      <c r="C5" s="510"/>
      <c r="D5" s="510"/>
      <c r="E5" s="510"/>
      <c r="F5" s="510"/>
      <c r="G5" s="510"/>
      <c r="H5" s="512" t="s">
        <v>287</v>
      </c>
    </row>
    <row r="6" spans="1:8">
      <c r="A6" s="1008" t="s">
        <v>91</v>
      </c>
      <c r="B6" s="1010" t="s">
        <v>0</v>
      </c>
      <c r="C6" s="1010" t="s">
        <v>102</v>
      </c>
      <c r="D6" s="1013" t="s">
        <v>819</v>
      </c>
      <c r="E6" s="1013" t="s">
        <v>820</v>
      </c>
      <c r="F6" s="1015" t="s">
        <v>827</v>
      </c>
      <c r="G6" s="1016"/>
      <c r="H6" s="1017" t="s">
        <v>828</v>
      </c>
    </row>
    <row r="7" spans="1:8" ht="13.5" thickBot="1">
      <c r="A7" s="1009"/>
      <c r="B7" s="1011"/>
      <c r="C7" s="1012"/>
      <c r="D7" s="1014"/>
      <c r="E7" s="1014"/>
      <c r="F7" s="513" t="s">
        <v>1</v>
      </c>
      <c r="G7" s="514" t="s">
        <v>64</v>
      </c>
      <c r="H7" s="1018"/>
    </row>
    <row r="8" spans="1:8">
      <c r="A8" s="515">
        <v>1</v>
      </c>
      <c r="B8" s="516">
        <v>2</v>
      </c>
      <c r="C8" s="516">
        <v>3</v>
      </c>
      <c r="D8" s="516">
        <v>4</v>
      </c>
      <c r="E8" s="516">
        <v>5</v>
      </c>
      <c r="F8" s="516">
        <v>6</v>
      </c>
      <c r="G8" s="516">
        <v>7</v>
      </c>
      <c r="H8" s="517">
        <v>8</v>
      </c>
    </row>
    <row r="9" spans="1:8" ht="33.75">
      <c r="A9" s="518"/>
      <c r="B9" s="528" t="s">
        <v>206</v>
      </c>
      <c r="C9" s="531"/>
      <c r="D9" s="669"/>
      <c r="E9" s="669"/>
      <c r="F9" s="669"/>
      <c r="G9" s="669"/>
      <c r="H9" s="522"/>
    </row>
    <row r="10" spans="1:8" ht="33.75">
      <c r="A10" s="523" t="s">
        <v>207</v>
      </c>
      <c r="B10" s="534" t="s">
        <v>208</v>
      </c>
      <c r="C10" s="670">
        <v>1001</v>
      </c>
      <c r="D10" s="651">
        <v>96105</v>
      </c>
      <c r="E10" s="652">
        <v>115384</v>
      </c>
      <c r="F10" s="652">
        <v>87330</v>
      </c>
      <c r="G10" s="652"/>
      <c r="H10" s="647">
        <f>ABS(G10/F10)</f>
        <v>0</v>
      </c>
    </row>
    <row r="11" spans="1:8" ht="45">
      <c r="A11" s="527">
        <v>60</v>
      </c>
      <c r="B11" s="528" t="s">
        <v>209</v>
      </c>
      <c r="C11" s="529">
        <v>1002</v>
      </c>
      <c r="D11" s="653"/>
      <c r="E11" s="653"/>
      <c r="F11" s="653"/>
      <c r="G11" s="653"/>
      <c r="H11" s="647"/>
    </row>
    <row r="12" spans="1:8" ht="56.25">
      <c r="A12" s="527">
        <v>600</v>
      </c>
      <c r="B12" s="528" t="s">
        <v>210</v>
      </c>
      <c r="C12" s="529">
        <v>1003</v>
      </c>
      <c r="D12" s="653"/>
      <c r="E12" s="653"/>
      <c r="F12" s="653"/>
      <c r="G12" s="653"/>
      <c r="H12" s="647"/>
    </row>
    <row r="13" spans="1:8" ht="56.25">
      <c r="A13" s="527">
        <v>601</v>
      </c>
      <c r="B13" s="528" t="s">
        <v>211</v>
      </c>
      <c r="C13" s="529">
        <v>1004</v>
      </c>
      <c r="D13" s="654"/>
      <c r="E13" s="653"/>
      <c r="F13" s="653"/>
      <c r="G13" s="653"/>
      <c r="H13" s="647"/>
    </row>
    <row r="14" spans="1:8" ht="56.25">
      <c r="A14" s="527">
        <v>602</v>
      </c>
      <c r="B14" s="528" t="s">
        <v>212</v>
      </c>
      <c r="C14" s="529">
        <v>1005</v>
      </c>
      <c r="D14" s="654"/>
      <c r="E14" s="653"/>
      <c r="F14" s="653"/>
      <c r="G14" s="653"/>
      <c r="H14" s="647"/>
    </row>
    <row r="15" spans="1:8" ht="56.25">
      <c r="A15" s="527">
        <v>603</v>
      </c>
      <c r="B15" s="528" t="s">
        <v>213</v>
      </c>
      <c r="C15" s="529">
        <v>1006</v>
      </c>
      <c r="D15" s="653"/>
      <c r="E15" s="653"/>
      <c r="F15" s="653"/>
      <c r="G15" s="653"/>
      <c r="H15" s="647"/>
    </row>
    <row r="16" spans="1:8" ht="33.75">
      <c r="A16" s="527">
        <v>604</v>
      </c>
      <c r="B16" s="528" t="s">
        <v>214</v>
      </c>
      <c r="C16" s="529">
        <v>1007</v>
      </c>
      <c r="D16" s="648"/>
      <c r="E16" s="648"/>
      <c r="F16" s="648"/>
      <c r="G16" s="648"/>
      <c r="H16" s="647"/>
    </row>
    <row r="17" spans="1:8" ht="33.75">
      <c r="A17" s="527">
        <v>605</v>
      </c>
      <c r="B17" s="528" t="s">
        <v>215</v>
      </c>
      <c r="C17" s="529">
        <v>1008</v>
      </c>
      <c r="D17" s="648"/>
      <c r="E17" s="648"/>
      <c r="F17" s="648"/>
      <c r="G17" s="648"/>
      <c r="H17" s="647"/>
    </row>
    <row r="18" spans="1:8" ht="63.75">
      <c r="A18" s="518">
        <v>61</v>
      </c>
      <c r="B18" s="519" t="s">
        <v>216</v>
      </c>
      <c r="C18" s="526">
        <v>1009</v>
      </c>
      <c r="D18" s="648">
        <v>89121</v>
      </c>
      <c r="E18" s="648">
        <v>105384</v>
      </c>
      <c r="F18" s="648">
        <v>83502</v>
      </c>
      <c r="G18" s="648"/>
      <c r="H18" s="647">
        <f t="shared" ref="H18:H75" si="0">ABS(G18/F18)</f>
        <v>0</v>
      </c>
    </row>
    <row r="19" spans="1:8" ht="56.25">
      <c r="A19" s="527">
        <v>610</v>
      </c>
      <c r="B19" s="528" t="s">
        <v>217</v>
      </c>
      <c r="C19" s="529">
        <v>1010</v>
      </c>
      <c r="D19" s="653"/>
      <c r="E19" s="653"/>
      <c r="F19" s="653"/>
      <c r="G19" s="653"/>
      <c r="H19" s="647"/>
    </row>
    <row r="20" spans="1:8" ht="56.25">
      <c r="A20" s="527">
        <v>611</v>
      </c>
      <c r="B20" s="528" t="s">
        <v>218</v>
      </c>
      <c r="C20" s="529">
        <v>1011</v>
      </c>
      <c r="D20" s="653"/>
      <c r="E20" s="653"/>
      <c r="F20" s="653"/>
      <c r="G20" s="653"/>
      <c r="H20" s="647"/>
    </row>
    <row r="21" spans="1:8" ht="56.25">
      <c r="A21" s="527">
        <v>612</v>
      </c>
      <c r="B21" s="528" t="s">
        <v>219</v>
      </c>
      <c r="C21" s="529">
        <v>1012</v>
      </c>
      <c r="D21" s="653"/>
      <c r="E21" s="653"/>
      <c r="F21" s="653"/>
      <c r="G21" s="653"/>
      <c r="H21" s="647"/>
    </row>
    <row r="22" spans="1:8" ht="56.25">
      <c r="A22" s="527">
        <v>613</v>
      </c>
      <c r="B22" s="528" t="s">
        <v>220</v>
      </c>
      <c r="C22" s="529">
        <v>1013</v>
      </c>
      <c r="D22" s="653"/>
      <c r="E22" s="653"/>
      <c r="F22" s="653"/>
      <c r="G22" s="653"/>
      <c r="H22" s="647"/>
    </row>
    <row r="23" spans="1:8" ht="33.75">
      <c r="A23" s="527">
        <v>614</v>
      </c>
      <c r="B23" s="528" t="s">
        <v>221</v>
      </c>
      <c r="C23" s="529">
        <v>1014</v>
      </c>
      <c r="D23" s="653">
        <v>89121</v>
      </c>
      <c r="E23" s="653">
        <v>105384</v>
      </c>
      <c r="F23" s="653">
        <v>83502</v>
      </c>
      <c r="G23" s="653"/>
      <c r="H23" s="647">
        <f t="shared" si="0"/>
        <v>0</v>
      </c>
    </row>
    <row r="24" spans="1:8" ht="45">
      <c r="A24" s="527">
        <v>615</v>
      </c>
      <c r="B24" s="528" t="s">
        <v>222</v>
      </c>
      <c r="C24" s="529">
        <v>1015</v>
      </c>
      <c r="D24" s="655"/>
      <c r="E24" s="653"/>
      <c r="F24" s="653"/>
      <c r="G24" s="653"/>
      <c r="H24" s="647"/>
    </row>
    <row r="25" spans="1:8" ht="53.25">
      <c r="A25" s="527">
        <v>64</v>
      </c>
      <c r="B25" s="519" t="s">
        <v>223</v>
      </c>
      <c r="C25" s="526">
        <v>1016</v>
      </c>
      <c r="D25" s="653">
        <v>6984</v>
      </c>
      <c r="E25" s="653">
        <v>10000</v>
      </c>
      <c r="F25" s="653">
        <v>3828</v>
      </c>
      <c r="G25" s="653"/>
      <c r="H25" s="647"/>
    </row>
    <row r="26" spans="1:8" ht="32.25">
      <c r="A26" s="527">
        <v>65</v>
      </c>
      <c r="B26" s="519" t="s">
        <v>224</v>
      </c>
      <c r="C26" s="529">
        <v>1017</v>
      </c>
      <c r="D26" s="653"/>
      <c r="E26" s="658"/>
      <c r="F26" s="658"/>
      <c r="G26" s="653"/>
      <c r="H26" s="647"/>
    </row>
    <row r="27" spans="1:8" ht="32.25">
      <c r="A27" s="518"/>
      <c r="B27" s="519" t="s">
        <v>225</v>
      </c>
      <c r="C27" s="659"/>
      <c r="D27" s="653"/>
      <c r="E27" s="658"/>
      <c r="F27" s="658"/>
      <c r="G27" s="653"/>
      <c r="H27" s="647"/>
    </row>
    <row r="28" spans="1:8" ht="63.75">
      <c r="A28" s="523" t="s">
        <v>226</v>
      </c>
      <c r="B28" s="524" t="s">
        <v>227</v>
      </c>
      <c r="C28" s="525">
        <v>1018</v>
      </c>
      <c r="D28" s="656">
        <v>92998</v>
      </c>
      <c r="E28" s="656">
        <v>113909</v>
      </c>
      <c r="F28" s="656">
        <v>86683</v>
      </c>
      <c r="G28" s="657"/>
      <c r="H28" s="647">
        <f t="shared" si="0"/>
        <v>0</v>
      </c>
    </row>
    <row r="29" spans="1:8" ht="33.75">
      <c r="A29" s="527">
        <v>50</v>
      </c>
      <c r="B29" s="528" t="s">
        <v>228</v>
      </c>
      <c r="C29" s="529">
        <v>1019</v>
      </c>
      <c r="D29" s="653"/>
      <c r="E29" s="653"/>
      <c r="F29" s="653"/>
      <c r="G29" s="653"/>
      <c r="H29" s="647"/>
    </row>
    <row r="30" spans="1:8" ht="33.75">
      <c r="A30" s="527">
        <v>62</v>
      </c>
      <c r="B30" s="528" t="s">
        <v>229</v>
      </c>
      <c r="C30" s="531">
        <v>1020</v>
      </c>
      <c r="D30" s="655"/>
      <c r="E30" s="653"/>
      <c r="F30" s="653"/>
      <c r="G30" s="653"/>
      <c r="H30" s="647"/>
    </row>
    <row r="31" spans="1:8" ht="90">
      <c r="A31" s="527">
        <v>630</v>
      </c>
      <c r="B31" s="528" t="s">
        <v>230</v>
      </c>
      <c r="C31" s="529">
        <v>1021</v>
      </c>
      <c r="D31" s="655"/>
      <c r="E31" s="653"/>
      <c r="F31" s="653"/>
      <c r="G31" s="653"/>
      <c r="H31" s="647"/>
    </row>
    <row r="32" spans="1:8" ht="90">
      <c r="A32" s="527">
        <v>631</v>
      </c>
      <c r="B32" s="528" t="s">
        <v>231</v>
      </c>
      <c r="C32" s="531">
        <v>1022</v>
      </c>
      <c r="D32" s="653"/>
      <c r="E32" s="653"/>
      <c r="F32" s="653"/>
      <c r="G32" s="653"/>
      <c r="H32" s="647"/>
    </row>
    <row r="33" spans="1:8" ht="22.5">
      <c r="A33" s="527" t="s">
        <v>232</v>
      </c>
      <c r="B33" s="528" t="s">
        <v>233</v>
      </c>
      <c r="C33" s="531">
        <v>1023</v>
      </c>
      <c r="D33" s="648">
        <v>25279</v>
      </c>
      <c r="E33" s="648">
        <v>31450</v>
      </c>
      <c r="F33" s="648">
        <v>22247</v>
      </c>
      <c r="G33" s="648"/>
      <c r="H33" s="647">
        <f t="shared" si="0"/>
        <v>0</v>
      </c>
    </row>
    <row r="34" spans="1:8" ht="22.5">
      <c r="A34" s="527">
        <v>513</v>
      </c>
      <c r="B34" s="528" t="s">
        <v>234</v>
      </c>
      <c r="C34" s="531">
        <v>1024</v>
      </c>
      <c r="D34" s="648">
        <v>9981</v>
      </c>
      <c r="E34" s="648">
        <v>14900</v>
      </c>
      <c r="F34" s="648">
        <v>10286</v>
      </c>
      <c r="G34" s="648"/>
      <c r="H34" s="647">
        <f t="shared" si="0"/>
        <v>0</v>
      </c>
    </row>
    <row r="35" spans="1:8" ht="45">
      <c r="A35" s="527">
        <v>52</v>
      </c>
      <c r="B35" s="528" t="s">
        <v>235</v>
      </c>
      <c r="C35" s="531">
        <v>1025</v>
      </c>
      <c r="D35" s="653">
        <v>39036</v>
      </c>
      <c r="E35" s="653">
        <v>48206</v>
      </c>
      <c r="F35" s="653">
        <v>38439</v>
      </c>
      <c r="G35" s="652"/>
      <c r="H35" s="647">
        <f t="shared" si="0"/>
        <v>0</v>
      </c>
    </row>
    <row r="36" spans="1:8" ht="33.75">
      <c r="A36" s="527">
        <v>53</v>
      </c>
      <c r="B36" s="528" t="s">
        <v>236</v>
      </c>
      <c r="C36" s="531">
        <v>1026</v>
      </c>
      <c r="D36" s="653">
        <v>11386</v>
      </c>
      <c r="E36" s="653">
        <v>14820</v>
      </c>
      <c r="F36" s="653">
        <v>12176</v>
      </c>
      <c r="G36" s="652"/>
      <c r="H36" s="647">
        <f t="shared" si="0"/>
        <v>0</v>
      </c>
    </row>
    <row r="37" spans="1:8" ht="22.5">
      <c r="A37" s="527">
        <v>540</v>
      </c>
      <c r="B37" s="528" t="s">
        <v>237</v>
      </c>
      <c r="C37" s="531">
        <v>1027</v>
      </c>
      <c r="D37" s="653">
        <v>3128</v>
      </c>
      <c r="E37" s="653">
        <v>2310</v>
      </c>
      <c r="F37" s="653">
        <v>1842</v>
      </c>
      <c r="G37" s="652"/>
      <c r="H37" s="647">
        <f t="shared" si="0"/>
        <v>0</v>
      </c>
    </row>
    <row r="38" spans="1:8" ht="33.75">
      <c r="A38" s="527" t="s">
        <v>238</v>
      </c>
      <c r="B38" s="528" t="s">
        <v>239</v>
      </c>
      <c r="C38" s="531">
        <v>1028</v>
      </c>
      <c r="D38" s="653">
        <v>421</v>
      </c>
      <c r="E38" s="660">
        <v>50</v>
      </c>
      <c r="F38" s="660">
        <v>40</v>
      </c>
      <c r="G38" s="652"/>
      <c r="H38" s="647">
        <f t="shared" si="0"/>
        <v>0</v>
      </c>
    </row>
    <row r="39" spans="1:8" ht="33.75">
      <c r="A39" s="527">
        <v>55</v>
      </c>
      <c r="B39" s="528" t="s">
        <v>240</v>
      </c>
      <c r="C39" s="531">
        <v>1029</v>
      </c>
      <c r="D39" s="661">
        <v>3767</v>
      </c>
      <c r="E39" s="662">
        <v>2173</v>
      </c>
      <c r="F39" s="662">
        <v>1653</v>
      </c>
      <c r="G39" s="663"/>
      <c r="H39" s="647">
        <f t="shared" si="0"/>
        <v>0</v>
      </c>
    </row>
    <row r="40" spans="1:8" ht="33.75">
      <c r="A40" s="523"/>
      <c r="B40" s="671" t="s">
        <v>241</v>
      </c>
      <c r="C40" s="525">
        <v>1030</v>
      </c>
      <c r="D40" s="664">
        <v>3107</v>
      </c>
      <c r="E40" s="664">
        <v>1475</v>
      </c>
      <c r="F40" s="664">
        <v>647</v>
      </c>
      <c r="G40" s="665"/>
      <c r="H40" s="647">
        <f t="shared" si="0"/>
        <v>0</v>
      </c>
    </row>
    <row r="41" spans="1:8" ht="33.75">
      <c r="A41" s="523"/>
      <c r="B41" s="671" t="s">
        <v>242</v>
      </c>
      <c r="C41" s="525">
        <v>1031</v>
      </c>
      <c r="D41" s="664"/>
      <c r="E41" s="664"/>
      <c r="F41" s="664"/>
      <c r="G41" s="666"/>
      <c r="H41" s="647"/>
    </row>
    <row r="42" spans="1:8" ht="33.75">
      <c r="A42" s="523">
        <v>66</v>
      </c>
      <c r="B42" s="671" t="s">
        <v>243</v>
      </c>
      <c r="C42" s="525">
        <v>1032</v>
      </c>
      <c r="D42" s="664"/>
      <c r="E42" s="664"/>
      <c r="F42" s="664"/>
      <c r="G42" s="664"/>
      <c r="H42" s="647"/>
    </row>
    <row r="43" spans="1:8" ht="78.75">
      <c r="A43" s="518" t="s">
        <v>244</v>
      </c>
      <c r="B43" s="528" t="s">
        <v>245</v>
      </c>
      <c r="C43" s="526">
        <v>1033</v>
      </c>
      <c r="D43" s="661"/>
      <c r="E43" s="661"/>
      <c r="F43" s="661"/>
      <c r="G43" s="661"/>
      <c r="H43" s="647"/>
    </row>
    <row r="44" spans="1:8" ht="33.75">
      <c r="A44" s="527">
        <v>660</v>
      </c>
      <c r="B44" s="528" t="s">
        <v>246</v>
      </c>
      <c r="C44" s="529">
        <v>1034</v>
      </c>
      <c r="D44" s="661"/>
      <c r="E44" s="661"/>
      <c r="F44" s="661"/>
      <c r="G44" s="661"/>
      <c r="H44" s="647"/>
    </row>
    <row r="45" spans="1:8" ht="45">
      <c r="A45" s="527">
        <v>661</v>
      </c>
      <c r="B45" s="528" t="s">
        <v>247</v>
      </c>
      <c r="C45" s="529">
        <v>1035</v>
      </c>
      <c r="D45" s="661"/>
      <c r="E45" s="667"/>
      <c r="F45" s="667"/>
      <c r="G45" s="661"/>
      <c r="H45" s="647"/>
    </row>
    <row r="46" spans="1:8" ht="56.25">
      <c r="A46" s="527">
        <v>665</v>
      </c>
      <c r="B46" s="528" t="s">
        <v>248</v>
      </c>
      <c r="C46" s="531">
        <v>1036</v>
      </c>
      <c r="D46" s="661"/>
      <c r="E46" s="661"/>
      <c r="F46" s="661"/>
      <c r="G46" s="661"/>
      <c r="H46" s="647"/>
    </row>
    <row r="47" spans="1:8" ht="22.5">
      <c r="A47" s="527">
        <v>669</v>
      </c>
      <c r="B47" s="528" t="s">
        <v>249</v>
      </c>
      <c r="C47" s="531">
        <v>1037</v>
      </c>
      <c r="D47" s="649"/>
      <c r="E47" s="649"/>
      <c r="F47" s="649"/>
      <c r="G47" s="649"/>
      <c r="H47" s="647"/>
    </row>
    <row r="48" spans="1:8" ht="32.25">
      <c r="A48" s="518">
        <v>662</v>
      </c>
      <c r="B48" s="519" t="s">
        <v>250</v>
      </c>
      <c r="C48" s="520">
        <v>1038</v>
      </c>
      <c r="D48" s="661"/>
      <c r="E48" s="661"/>
      <c r="F48" s="661"/>
      <c r="G48" s="661"/>
      <c r="H48" s="647"/>
    </row>
    <row r="49" spans="1:8" ht="63.75">
      <c r="A49" s="518" t="s">
        <v>251</v>
      </c>
      <c r="B49" s="519" t="s">
        <v>252</v>
      </c>
      <c r="C49" s="520">
        <v>1039</v>
      </c>
      <c r="D49" s="661"/>
      <c r="E49" s="660"/>
      <c r="F49" s="660"/>
      <c r="G49" s="660"/>
      <c r="H49" s="647"/>
    </row>
    <row r="50" spans="1:8" ht="32.25">
      <c r="A50" s="523">
        <v>56</v>
      </c>
      <c r="B50" s="524" t="s">
        <v>253</v>
      </c>
      <c r="C50" s="525">
        <v>1040</v>
      </c>
      <c r="D50" s="650">
        <v>414</v>
      </c>
      <c r="E50" s="650">
        <v>681</v>
      </c>
      <c r="F50" s="650">
        <v>543</v>
      </c>
      <c r="G50" s="650"/>
      <c r="H50" s="647">
        <f t="shared" si="0"/>
        <v>0</v>
      </c>
    </row>
    <row r="51" spans="1:8" ht="105.75">
      <c r="A51" s="518" t="s">
        <v>254</v>
      </c>
      <c r="B51" s="524" t="s">
        <v>673</v>
      </c>
      <c r="C51" s="520">
        <v>1041</v>
      </c>
      <c r="D51" s="661">
        <v>12</v>
      </c>
      <c r="E51" s="661">
        <v>34</v>
      </c>
      <c r="F51" s="661">
        <v>27</v>
      </c>
      <c r="G51" s="663"/>
      <c r="H51" s="647">
        <f t="shared" si="0"/>
        <v>0</v>
      </c>
    </row>
    <row r="52" spans="1:8" ht="45">
      <c r="A52" s="527">
        <v>560</v>
      </c>
      <c r="B52" s="528" t="s">
        <v>255</v>
      </c>
      <c r="C52" s="529">
        <v>1042</v>
      </c>
      <c r="D52" s="661"/>
      <c r="E52" s="661"/>
      <c r="F52" s="661"/>
      <c r="G52" s="661"/>
      <c r="H52" s="647"/>
    </row>
    <row r="53" spans="1:8" ht="45">
      <c r="A53" s="527">
        <v>561</v>
      </c>
      <c r="B53" s="528" t="s">
        <v>256</v>
      </c>
      <c r="C53" s="529">
        <v>1043</v>
      </c>
      <c r="D53" s="661"/>
      <c r="E53" s="661"/>
      <c r="F53" s="661"/>
      <c r="G53" s="661"/>
      <c r="H53" s="647"/>
    </row>
    <row r="54" spans="1:8" ht="45">
      <c r="A54" s="527">
        <v>565</v>
      </c>
      <c r="B54" s="528" t="s">
        <v>257</v>
      </c>
      <c r="C54" s="529">
        <v>1044</v>
      </c>
      <c r="D54" s="661"/>
      <c r="E54" s="661"/>
      <c r="F54" s="661"/>
      <c r="G54" s="661"/>
      <c r="H54" s="647"/>
    </row>
    <row r="55" spans="1:8" ht="22.5">
      <c r="A55" s="527" t="s">
        <v>258</v>
      </c>
      <c r="B55" s="528" t="s">
        <v>259</v>
      </c>
      <c r="C55" s="531">
        <v>1045</v>
      </c>
      <c r="D55" s="661">
        <v>12</v>
      </c>
      <c r="E55" s="661">
        <v>34</v>
      </c>
      <c r="F55" s="661">
        <v>27</v>
      </c>
      <c r="G55" s="661"/>
      <c r="H55" s="647">
        <f t="shared" si="0"/>
        <v>0</v>
      </c>
    </row>
    <row r="56" spans="1:8" ht="32.25">
      <c r="A56" s="527">
        <v>562</v>
      </c>
      <c r="B56" s="519" t="s">
        <v>260</v>
      </c>
      <c r="C56" s="520">
        <v>1046</v>
      </c>
      <c r="D56" s="661">
        <v>402</v>
      </c>
      <c r="E56" s="661">
        <v>647</v>
      </c>
      <c r="F56" s="661">
        <v>516</v>
      </c>
      <c r="G56" s="661"/>
      <c r="H56" s="647">
        <f t="shared" si="0"/>
        <v>0</v>
      </c>
    </row>
    <row r="57" spans="1:8" ht="63.75">
      <c r="A57" s="518" t="s">
        <v>261</v>
      </c>
      <c r="B57" s="519" t="s">
        <v>262</v>
      </c>
      <c r="C57" s="520">
        <v>1047</v>
      </c>
      <c r="D57" s="661"/>
      <c r="E57" s="661"/>
      <c r="F57" s="661"/>
      <c r="G57" s="661"/>
      <c r="H57" s="647"/>
    </row>
    <row r="58" spans="1:8" ht="32.25">
      <c r="A58" s="523"/>
      <c r="B58" s="532" t="s">
        <v>263</v>
      </c>
      <c r="C58" s="525">
        <v>1048</v>
      </c>
      <c r="D58" s="664"/>
      <c r="E58" s="664"/>
      <c r="F58" s="664"/>
      <c r="G58" s="664"/>
      <c r="H58" s="647"/>
    </row>
    <row r="59" spans="1:8" ht="32.25">
      <c r="A59" s="523"/>
      <c r="B59" s="524" t="s">
        <v>264</v>
      </c>
      <c r="C59" s="525">
        <v>1049</v>
      </c>
      <c r="D59" s="664">
        <v>414</v>
      </c>
      <c r="E59" s="664">
        <v>681</v>
      </c>
      <c r="F59" s="664">
        <v>543</v>
      </c>
      <c r="G59" s="664"/>
      <c r="H59" s="647">
        <f t="shared" si="0"/>
        <v>0</v>
      </c>
    </row>
    <row r="60" spans="1:8" ht="90">
      <c r="A60" s="527" t="s">
        <v>265</v>
      </c>
      <c r="B60" s="528" t="s">
        <v>266</v>
      </c>
      <c r="C60" s="531">
        <v>1050</v>
      </c>
      <c r="D60" s="661"/>
      <c r="E60" s="661"/>
      <c r="F60" s="661"/>
      <c r="G60" s="661"/>
      <c r="H60" s="647"/>
    </row>
    <row r="61" spans="1:8" ht="90">
      <c r="A61" s="527" t="s">
        <v>267</v>
      </c>
      <c r="B61" s="528" t="s">
        <v>268</v>
      </c>
      <c r="C61" s="529">
        <v>1051</v>
      </c>
      <c r="D61" s="661">
        <v>9</v>
      </c>
      <c r="E61" s="661"/>
      <c r="F61" s="661"/>
      <c r="G61" s="661"/>
      <c r="H61" s="647"/>
    </row>
    <row r="62" spans="1:8" ht="32.25">
      <c r="A62" s="523" t="s">
        <v>269</v>
      </c>
      <c r="B62" s="524" t="s">
        <v>270</v>
      </c>
      <c r="C62" s="525">
        <v>1052</v>
      </c>
      <c r="D62" s="664">
        <v>1673</v>
      </c>
      <c r="E62" s="664">
        <v>1000</v>
      </c>
      <c r="F62" s="664">
        <v>797</v>
      </c>
      <c r="G62" s="664"/>
      <c r="H62" s="647">
        <f t="shared" si="0"/>
        <v>0</v>
      </c>
    </row>
    <row r="63" spans="1:8" ht="32.25">
      <c r="A63" s="523" t="s">
        <v>271</v>
      </c>
      <c r="B63" s="532" t="s">
        <v>272</v>
      </c>
      <c r="C63" s="525">
        <v>1053</v>
      </c>
      <c r="D63" s="664">
        <v>620</v>
      </c>
      <c r="E63" s="664">
        <v>413</v>
      </c>
      <c r="F63" s="664">
        <v>329</v>
      </c>
      <c r="G63" s="664"/>
      <c r="H63" s="647">
        <f t="shared" si="0"/>
        <v>0</v>
      </c>
    </row>
    <row r="64" spans="1:8" ht="78.75">
      <c r="A64" s="533"/>
      <c r="B64" s="534" t="s">
        <v>273</v>
      </c>
      <c r="C64" s="529">
        <v>1054</v>
      </c>
      <c r="D64" s="663">
        <v>3737</v>
      </c>
      <c r="E64" s="663">
        <v>1381</v>
      </c>
      <c r="F64" s="663">
        <v>572</v>
      </c>
      <c r="G64" s="665"/>
      <c r="H64" s="647">
        <f t="shared" si="0"/>
        <v>0</v>
      </c>
    </row>
    <row r="65" spans="1:8" ht="78.75">
      <c r="A65" s="533"/>
      <c r="B65" s="534" t="s">
        <v>274</v>
      </c>
      <c r="C65" s="529">
        <v>1055</v>
      </c>
      <c r="D65" s="663"/>
      <c r="E65" s="663"/>
      <c r="F65" s="663"/>
      <c r="G65" s="665"/>
      <c r="H65" s="647"/>
    </row>
    <row r="66" spans="1:8" ht="101.25">
      <c r="A66" s="527" t="s">
        <v>148</v>
      </c>
      <c r="B66" s="528" t="s">
        <v>275</v>
      </c>
      <c r="C66" s="531">
        <v>1056</v>
      </c>
      <c r="D66" s="661"/>
      <c r="E66" s="661"/>
      <c r="F66" s="661"/>
      <c r="G66" s="661"/>
      <c r="H66" s="647"/>
    </row>
    <row r="67" spans="1:8" ht="101.25">
      <c r="A67" s="527" t="s">
        <v>149</v>
      </c>
      <c r="B67" s="528" t="s">
        <v>276</v>
      </c>
      <c r="C67" s="529">
        <v>1057</v>
      </c>
      <c r="D67" s="661"/>
      <c r="E67" s="661"/>
      <c r="F67" s="661"/>
      <c r="G67" s="661"/>
      <c r="H67" s="647"/>
    </row>
    <row r="68" spans="1:8" ht="42.75">
      <c r="A68" s="523"/>
      <c r="B68" s="532" t="s">
        <v>277</v>
      </c>
      <c r="C68" s="525">
        <v>1058</v>
      </c>
      <c r="D68" s="664">
        <v>3737</v>
      </c>
      <c r="E68" s="664">
        <v>1381</v>
      </c>
      <c r="F68" s="664">
        <v>572</v>
      </c>
      <c r="G68" s="664"/>
      <c r="H68" s="647">
        <f t="shared" si="0"/>
        <v>0</v>
      </c>
    </row>
    <row r="69" spans="1:8" ht="42.75">
      <c r="A69" s="535"/>
      <c r="B69" s="536" t="s">
        <v>278</v>
      </c>
      <c r="C69" s="525">
        <v>1059</v>
      </c>
      <c r="D69" s="664"/>
      <c r="E69" s="664"/>
      <c r="F69" s="664"/>
      <c r="G69" s="665"/>
      <c r="H69" s="647"/>
    </row>
    <row r="70" spans="1:8" ht="22.5">
      <c r="A70" s="527"/>
      <c r="B70" s="537" t="s">
        <v>279</v>
      </c>
      <c r="C70" s="531"/>
      <c r="D70" s="649"/>
      <c r="E70" s="649"/>
      <c r="F70" s="649"/>
      <c r="G70" s="649"/>
      <c r="H70" s="647"/>
    </row>
    <row r="71" spans="1:8" ht="22.5">
      <c r="A71" s="527">
        <v>721</v>
      </c>
      <c r="B71" s="537" t="s">
        <v>280</v>
      </c>
      <c r="C71" s="531">
        <v>1060</v>
      </c>
      <c r="D71" s="649">
        <v>163</v>
      </c>
      <c r="E71" s="649"/>
      <c r="F71" s="649"/>
      <c r="G71" s="649"/>
      <c r="H71" s="647"/>
    </row>
    <row r="72" spans="1:8" ht="33.75">
      <c r="A72" s="527" t="s">
        <v>281</v>
      </c>
      <c r="B72" s="537" t="s">
        <v>282</v>
      </c>
      <c r="C72" s="529">
        <v>1061</v>
      </c>
      <c r="D72" s="649">
        <v>372</v>
      </c>
      <c r="E72" s="649"/>
      <c r="F72" s="649"/>
      <c r="G72" s="649"/>
      <c r="H72" s="647"/>
    </row>
    <row r="73" spans="1:8" ht="33.75">
      <c r="A73" s="527" t="s">
        <v>281</v>
      </c>
      <c r="B73" s="537" t="s">
        <v>283</v>
      </c>
      <c r="C73" s="529">
        <v>1062</v>
      </c>
      <c r="D73" s="661"/>
      <c r="E73" s="661"/>
      <c r="F73" s="661"/>
      <c r="G73" s="661"/>
      <c r="H73" s="647"/>
    </row>
    <row r="74" spans="1:8" ht="33.75">
      <c r="A74" s="527">
        <v>723</v>
      </c>
      <c r="B74" s="537" t="s">
        <v>284</v>
      </c>
      <c r="C74" s="531">
        <v>1063</v>
      </c>
      <c r="D74" s="661"/>
      <c r="E74" s="661"/>
      <c r="F74" s="661"/>
      <c r="G74" s="661"/>
      <c r="H74" s="647"/>
    </row>
    <row r="75" spans="1:8" ht="32.25">
      <c r="A75" s="523"/>
      <c r="B75" s="536" t="s">
        <v>674</v>
      </c>
      <c r="C75" s="525">
        <v>1064</v>
      </c>
      <c r="D75" s="664">
        <v>3202</v>
      </c>
      <c r="E75" s="664">
        <v>1381</v>
      </c>
      <c r="F75" s="664">
        <v>572</v>
      </c>
      <c r="G75" s="664"/>
      <c r="H75" s="647">
        <f t="shared" si="0"/>
        <v>0</v>
      </c>
    </row>
    <row r="76" spans="1:8" ht="32.25">
      <c r="A76" s="535"/>
      <c r="B76" s="536" t="s">
        <v>675</v>
      </c>
      <c r="C76" s="525">
        <v>1065</v>
      </c>
      <c r="D76" s="664"/>
      <c r="E76" s="664"/>
      <c r="F76" s="664"/>
      <c r="G76" s="664"/>
      <c r="H76" s="647"/>
    </row>
    <row r="77" spans="1:8" ht="45">
      <c r="A77" s="538"/>
      <c r="B77" s="537" t="s">
        <v>285</v>
      </c>
      <c r="C77" s="531">
        <v>1066</v>
      </c>
      <c r="D77" s="661"/>
      <c r="E77" s="661"/>
      <c r="F77" s="661"/>
      <c r="G77" s="661"/>
      <c r="H77" s="647"/>
    </row>
    <row r="78" spans="1:8" ht="45">
      <c r="A78" s="538"/>
      <c r="B78" s="537" t="s">
        <v>286</v>
      </c>
      <c r="C78" s="531">
        <v>1067</v>
      </c>
      <c r="D78" s="661"/>
      <c r="E78" s="661"/>
      <c r="F78" s="661"/>
      <c r="G78" s="661"/>
      <c r="H78" s="647"/>
    </row>
    <row r="79" spans="1:8" ht="45">
      <c r="A79" s="538"/>
      <c r="B79" s="537" t="s">
        <v>676</v>
      </c>
      <c r="C79" s="531">
        <v>1068</v>
      </c>
      <c r="D79" s="661"/>
      <c r="E79" s="661"/>
      <c r="F79" s="661"/>
      <c r="G79" s="663"/>
      <c r="H79" s="647"/>
    </row>
    <row r="80" spans="1:8" ht="45">
      <c r="A80" s="538"/>
      <c r="B80" s="537" t="s">
        <v>677</v>
      </c>
      <c r="C80" s="531">
        <v>1069</v>
      </c>
      <c r="D80" s="661"/>
      <c r="E80" s="661"/>
      <c r="F80" s="661"/>
      <c r="G80" s="661"/>
      <c r="H80" s="647"/>
    </row>
    <row r="81" spans="1:8" ht="22.5">
      <c r="A81" s="538"/>
      <c r="B81" s="537" t="s">
        <v>678</v>
      </c>
      <c r="C81" s="529"/>
      <c r="D81" s="661"/>
      <c r="E81" s="661"/>
      <c r="F81" s="661"/>
      <c r="G81" s="661"/>
      <c r="H81" s="647"/>
    </row>
    <row r="82" spans="1:8" ht="22.5">
      <c r="A82" s="538"/>
      <c r="B82" s="537" t="s">
        <v>150</v>
      </c>
      <c r="C82" s="529">
        <v>1070</v>
      </c>
      <c r="D82" s="661"/>
      <c r="E82" s="661"/>
      <c r="F82" s="661"/>
      <c r="G82" s="661"/>
      <c r="H82" s="647"/>
    </row>
    <row r="83" spans="1:8" ht="34.5" thickBot="1">
      <c r="A83" s="539"/>
      <c r="B83" s="540" t="s">
        <v>151</v>
      </c>
      <c r="C83" s="541">
        <v>1071</v>
      </c>
      <c r="D83" s="668"/>
      <c r="E83" s="668"/>
      <c r="F83" s="668"/>
      <c r="G83" s="668"/>
      <c r="H83" s="647"/>
    </row>
    <row r="84" spans="1:8">
      <c r="A84" s="510"/>
      <c r="B84" s="384"/>
      <c r="C84" s="542"/>
      <c r="D84" s="543"/>
      <c r="E84" s="510"/>
      <c r="F84" s="510"/>
      <c r="G84" s="510"/>
      <c r="H84" s="510"/>
    </row>
    <row r="85" spans="1:8">
      <c r="A85" s="510"/>
      <c r="B85" s="384"/>
      <c r="C85" s="542"/>
      <c r="D85" s="544"/>
      <c r="E85" s="545"/>
      <c r="F85" s="510"/>
      <c r="G85" s="546"/>
      <c r="H85" s="510"/>
    </row>
    <row r="86" spans="1:8">
      <c r="A86" s="510"/>
      <c r="B86" s="510"/>
      <c r="C86" s="544"/>
      <c r="D86" s="510"/>
      <c r="E86" s="510"/>
      <c r="F86" s="510"/>
      <c r="G86" s="510"/>
      <c r="H86" s="510"/>
    </row>
  </sheetData>
  <mergeCells count="8">
    <mergeCell ref="A2:H2"/>
    <mergeCell ref="A6:A7"/>
    <mergeCell ref="B6:B7"/>
    <mergeCell ref="C6:C7"/>
    <mergeCell ref="D6:D7"/>
    <mergeCell ref="E6:E7"/>
    <mergeCell ref="F6:G6"/>
    <mergeCell ref="H6:H7"/>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B2:I159"/>
  <sheetViews>
    <sheetView zoomScale="60" zoomScaleNormal="60" workbookViewId="0">
      <selection activeCell="H149" sqref="H149"/>
    </sheetView>
  </sheetViews>
  <sheetFormatPr defaultRowHeight="15.75"/>
  <cols>
    <col min="1" max="1" width="9.140625" style="36"/>
    <col min="2" max="2" width="25.7109375" style="36" customWidth="1"/>
    <col min="3" max="3" width="95.5703125" style="36" customWidth="1"/>
    <col min="4" max="4" width="9.85546875" style="36" customWidth="1"/>
    <col min="5" max="7" width="20.7109375" style="36" customWidth="1"/>
    <col min="8" max="8" width="20.7109375" style="39" customWidth="1"/>
    <col min="9" max="9" width="20.7109375" style="40" customWidth="1"/>
    <col min="10" max="16384" width="9.140625" style="36"/>
  </cols>
  <sheetData>
    <row r="2" spans="2:9" s="2" customFormat="1" ht="18.75">
      <c r="B2" s="41" t="s">
        <v>763</v>
      </c>
      <c r="C2" s="36"/>
      <c r="D2" s="36"/>
    </row>
    <row r="3" spans="2:9" s="2" customFormat="1" ht="18.75">
      <c r="B3" s="41" t="s">
        <v>764</v>
      </c>
      <c r="C3" s="36"/>
      <c r="D3" s="36"/>
      <c r="I3" s="6" t="s">
        <v>653</v>
      </c>
    </row>
    <row r="5" spans="2:9" ht="30" customHeight="1">
      <c r="B5" s="863" t="s">
        <v>872</v>
      </c>
      <c r="C5" s="863"/>
      <c r="D5" s="863"/>
      <c r="E5" s="863"/>
      <c r="F5" s="863"/>
      <c r="G5" s="863"/>
      <c r="H5" s="863"/>
      <c r="I5" s="863"/>
    </row>
    <row r="6" spans="2:9" ht="26.25" customHeight="1" thickBot="1">
      <c r="B6" s="37"/>
      <c r="C6" s="38"/>
      <c r="D6" s="38"/>
      <c r="E6" s="38"/>
      <c r="F6" s="38"/>
      <c r="G6" s="38"/>
      <c r="I6" s="151" t="s">
        <v>287</v>
      </c>
    </row>
    <row r="7" spans="2:9" s="64" customFormat="1" ht="42" customHeight="1">
      <c r="B7" s="870" t="s">
        <v>91</v>
      </c>
      <c r="C7" s="872" t="s">
        <v>92</v>
      </c>
      <c r="D7" s="876" t="s">
        <v>134</v>
      </c>
      <c r="E7" s="874" t="s">
        <v>845</v>
      </c>
      <c r="F7" s="864" t="s">
        <v>846</v>
      </c>
      <c r="G7" s="866">
        <v>44012</v>
      </c>
      <c r="H7" s="867"/>
      <c r="I7" s="868" t="s">
        <v>870</v>
      </c>
    </row>
    <row r="8" spans="2:9" s="65" customFormat="1" ht="50.25" customHeight="1" thickBot="1">
      <c r="B8" s="871"/>
      <c r="C8" s="873"/>
      <c r="D8" s="877"/>
      <c r="E8" s="875"/>
      <c r="F8" s="865"/>
      <c r="G8" s="162" t="s">
        <v>99</v>
      </c>
      <c r="H8" s="162" t="s">
        <v>100</v>
      </c>
      <c r="I8" s="869"/>
    </row>
    <row r="9" spans="2:9" s="67" customFormat="1" ht="35.1" customHeight="1">
      <c r="B9" s="159"/>
      <c r="C9" s="160" t="s">
        <v>93</v>
      </c>
      <c r="D9" s="161"/>
      <c r="E9" s="405"/>
      <c r="F9" s="406"/>
      <c r="G9" s="406"/>
      <c r="H9" s="407"/>
      <c r="I9" s="645"/>
    </row>
    <row r="10" spans="2:9" s="67" customFormat="1" ht="35.1" customHeight="1">
      <c r="B10" s="98">
        <v>0</v>
      </c>
      <c r="C10" s="94" t="s">
        <v>288</v>
      </c>
      <c r="D10" s="95" t="s">
        <v>152</v>
      </c>
      <c r="E10" s="408"/>
      <c r="F10" s="409"/>
      <c r="G10" s="409"/>
      <c r="H10" s="410"/>
      <c r="I10" s="646"/>
    </row>
    <row r="11" spans="2:9" s="67" customFormat="1" ht="35.1" customHeight="1">
      <c r="B11" s="98"/>
      <c r="C11" s="94" t="s">
        <v>289</v>
      </c>
      <c r="D11" s="95" t="s">
        <v>153</v>
      </c>
      <c r="E11" s="408">
        <v>46879</v>
      </c>
      <c r="F11" s="409">
        <v>53514</v>
      </c>
      <c r="G11" s="409">
        <v>53514</v>
      </c>
      <c r="H11" s="411">
        <v>45115</v>
      </c>
      <c r="I11" s="646">
        <f>ABS(H11/G11)</f>
        <v>0.84305041671338343</v>
      </c>
    </row>
    <row r="12" spans="2:9" s="67" customFormat="1" ht="35.1" customHeight="1">
      <c r="B12" s="98">
        <v>1</v>
      </c>
      <c r="C12" s="94" t="s">
        <v>290</v>
      </c>
      <c r="D12" s="95" t="s">
        <v>154</v>
      </c>
      <c r="E12" s="408"/>
      <c r="F12" s="409"/>
      <c r="G12" s="409"/>
      <c r="H12" s="410"/>
      <c r="I12" s="646"/>
    </row>
    <row r="13" spans="2:9" s="67" customFormat="1" ht="35.1" customHeight="1">
      <c r="B13" s="98" t="s">
        <v>291</v>
      </c>
      <c r="C13" s="96" t="s">
        <v>292</v>
      </c>
      <c r="D13" s="95" t="s">
        <v>155</v>
      </c>
      <c r="E13" s="408"/>
      <c r="F13" s="409"/>
      <c r="G13" s="409"/>
      <c r="H13" s="411"/>
      <c r="I13" s="646"/>
    </row>
    <row r="14" spans="2:9" s="67" customFormat="1" ht="35.1" customHeight="1">
      <c r="B14" s="98" t="s">
        <v>293</v>
      </c>
      <c r="C14" s="96" t="s">
        <v>294</v>
      </c>
      <c r="D14" s="95" t="s">
        <v>156</v>
      </c>
      <c r="E14" s="409"/>
      <c r="F14" s="409"/>
      <c r="G14" s="409"/>
      <c r="H14" s="410"/>
      <c r="I14" s="646"/>
    </row>
    <row r="15" spans="2:9" s="67" customFormat="1" ht="35.1" customHeight="1">
      <c r="B15" s="98" t="s">
        <v>295</v>
      </c>
      <c r="C15" s="96" t="s">
        <v>296</v>
      </c>
      <c r="D15" s="95" t="s">
        <v>157</v>
      </c>
      <c r="E15" s="409"/>
      <c r="F15" s="409"/>
      <c r="G15" s="409"/>
      <c r="H15" s="411"/>
      <c r="I15" s="646"/>
    </row>
    <row r="16" spans="2:9" s="67" customFormat="1" ht="35.1" customHeight="1">
      <c r="B16" s="99" t="s">
        <v>297</v>
      </c>
      <c r="C16" s="96" t="s">
        <v>298</v>
      </c>
      <c r="D16" s="95" t="s">
        <v>158</v>
      </c>
      <c r="E16" s="409"/>
      <c r="F16" s="409"/>
      <c r="G16" s="409"/>
      <c r="H16" s="411"/>
      <c r="I16" s="646"/>
    </row>
    <row r="17" spans="2:9" s="67" customFormat="1" ht="35.1" customHeight="1">
      <c r="B17" s="99" t="s">
        <v>299</v>
      </c>
      <c r="C17" s="96" t="s">
        <v>300</v>
      </c>
      <c r="D17" s="95" t="s">
        <v>159</v>
      </c>
      <c r="E17" s="409"/>
      <c r="F17" s="409"/>
      <c r="G17" s="409"/>
      <c r="H17" s="411"/>
      <c r="I17" s="646"/>
    </row>
    <row r="18" spans="2:9" s="67" customFormat="1" ht="35.1" customHeight="1">
      <c r="B18" s="99" t="s">
        <v>301</v>
      </c>
      <c r="C18" s="96" t="s">
        <v>302</v>
      </c>
      <c r="D18" s="95" t="s">
        <v>665</v>
      </c>
      <c r="E18" s="409"/>
      <c r="F18" s="409"/>
      <c r="G18" s="409"/>
      <c r="H18" s="410"/>
      <c r="I18" s="646"/>
    </row>
    <row r="19" spans="2:9" s="67" customFormat="1" ht="35.1" customHeight="1">
      <c r="B19" s="100">
        <v>2</v>
      </c>
      <c r="C19" s="94" t="s">
        <v>303</v>
      </c>
      <c r="D19" s="95" t="s">
        <v>137</v>
      </c>
      <c r="E19" s="409">
        <v>46760</v>
      </c>
      <c r="F19" s="409">
        <v>53395</v>
      </c>
      <c r="G19" s="409">
        <v>53395</v>
      </c>
      <c r="H19" s="411">
        <v>44996</v>
      </c>
      <c r="I19" s="646">
        <f t="shared" ref="I19:I69" si="0">ABS(H19/G19)</f>
        <v>0.8427006273995693</v>
      </c>
    </row>
    <row r="20" spans="2:9" s="67" customFormat="1" ht="35.1" customHeight="1">
      <c r="B20" s="98" t="s">
        <v>304</v>
      </c>
      <c r="C20" s="96" t="s">
        <v>305</v>
      </c>
      <c r="D20" s="95" t="s">
        <v>136</v>
      </c>
      <c r="E20" s="409"/>
      <c r="F20" s="409"/>
      <c r="G20" s="409"/>
      <c r="H20" s="411"/>
      <c r="I20" s="646"/>
    </row>
    <row r="21" spans="2:9" s="67" customFormat="1" ht="35.1" customHeight="1">
      <c r="B21" s="99" t="s">
        <v>306</v>
      </c>
      <c r="C21" s="96" t="s">
        <v>307</v>
      </c>
      <c r="D21" s="95" t="s">
        <v>94</v>
      </c>
      <c r="E21" s="409">
        <v>745</v>
      </c>
      <c r="F21" s="409">
        <v>694</v>
      </c>
      <c r="G21" s="409">
        <v>694</v>
      </c>
      <c r="H21" s="410">
        <v>719</v>
      </c>
      <c r="I21" s="646">
        <f t="shared" si="0"/>
        <v>1.0360230547550433</v>
      </c>
    </row>
    <row r="22" spans="2:9" s="67" customFormat="1" ht="35.1" customHeight="1">
      <c r="B22" s="98" t="s">
        <v>308</v>
      </c>
      <c r="C22" s="96" t="s">
        <v>309</v>
      </c>
      <c r="D22" s="95" t="s">
        <v>160</v>
      </c>
      <c r="E22" s="409">
        <v>46015</v>
      </c>
      <c r="F22" s="409">
        <v>52701</v>
      </c>
      <c r="G22" s="409">
        <v>52701</v>
      </c>
      <c r="H22" s="411">
        <v>44277</v>
      </c>
      <c r="I22" s="646">
        <f t="shared" si="0"/>
        <v>0.8401548357716172</v>
      </c>
    </row>
    <row r="23" spans="2:9" s="67" customFormat="1" ht="35.1" customHeight="1">
      <c r="B23" s="98" t="s">
        <v>310</v>
      </c>
      <c r="C23" s="96" t="s">
        <v>311</v>
      </c>
      <c r="D23" s="95" t="s">
        <v>161</v>
      </c>
      <c r="E23" s="409"/>
      <c r="F23" s="409"/>
      <c r="G23" s="409"/>
      <c r="H23" s="411"/>
      <c r="I23" s="646"/>
    </row>
    <row r="24" spans="2:9" s="67" customFormat="1" ht="35.1" customHeight="1">
      <c r="B24" s="98" t="s">
        <v>312</v>
      </c>
      <c r="C24" s="96" t="s">
        <v>313</v>
      </c>
      <c r="D24" s="95" t="s">
        <v>162</v>
      </c>
      <c r="E24" s="409"/>
      <c r="F24" s="409"/>
      <c r="G24" s="409"/>
      <c r="H24" s="410"/>
      <c r="I24" s="646"/>
    </row>
    <row r="25" spans="2:9" s="67" customFormat="1" ht="35.1" customHeight="1">
      <c r="B25" s="98" t="s">
        <v>314</v>
      </c>
      <c r="C25" s="96" t="s">
        <v>315</v>
      </c>
      <c r="D25" s="95" t="s">
        <v>138</v>
      </c>
      <c r="E25" s="409"/>
      <c r="F25" s="409"/>
      <c r="G25" s="409"/>
      <c r="H25" s="411"/>
      <c r="I25" s="646"/>
    </row>
    <row r="26" spans="2:9" s="67" customFormat="1" ht="35.1" customHeight="1">
      <c r="B26" s="98" t="s">
        <v>316</v>
      </c>
      <c r="C26" s="96" t="s">
        <v>317</v>
      </c>
      <c r="D26" s="95" t="s">
        <v>163</v>
      </c>
      <c r="E26" s="409"/>
      <c r="F26" s="409"/>
      <c r="G26" s="409"/>
      <c r="H26" s="411"/>
      <c r="I26" s="646"/>
    </row>
    <row r="27" spans="2:9" s="67" customFormat="1" ht="35.1" customHeight="1">
      <c r="B27" s="98" t="s">
        <v>318</v>
      </c>
      <c r="C27" s="96" t="s">
        <v>319</v>
      </c>
      <c r="D27" s="95" t="s">
        <v>135</v>
      </c>
      <c r="E27" s="409"/>
      <c r="F27" s="409"/>
      <c r="G27" s="409"/>
      <c r="H27" s="411"/>
      <c r="I27" s="646"/>
    </row>
    <row r="28" spans="2:9" s="67" customFormat="1" ht="35.1" customHeight="1">
      <c r="B28" s="100">
        <v>3</v>
      </c>
      <c r="C28" s="94" t="s">
        <v>320</v>
      </c>
      <c r="D28" s="95" t="s">
        <v>145</v>
      </c>
      <c r="E28" s="409"/>
      <c r="F28" s="409"/>
      <c r="G28" s="409"/>
      <c r="H28" s="411"/>
      <c r="I28" s="646"/>
    </row>
    <row r="29" spans="2:9" s="67" customFormat="1" ht="35.1" customHeight="1">
      <c r="B29" s="98" t="s">
        <v>321</v>
      </c>
      <c r="C29" s="96" t="s">
        <v>322</v>
      </c>
      <c r="D29" s="95" t="s">
        <v>164</v>
      </c>
      <c r="E29" s="409"/>
      <c r="F29" s="409"/>
      <c r="G29" s="409"/>
      <c r="H29" s="411"/>
      <c r="I29" s="646"/>
    </row>
    <row r="30" spans="2:9" s="67" customFormat="1" ht="35.1" customHeight="1">
      <c r="B30" s="99" t="s">
        <v>323</v>
      </c>
      <c r="C30" s="96" t="s">
        <v>324</v>
      </c>
      <c r="D30" s="95" t="s">
        <v>165</v>
      </c>
      <c r="E30" s="409"/>
      <c r="F30" s="409"/>
      <c r="G30" s="409"/>
      <c r="H30" s="411"/>
      <c r="I30" s="646"/>
    </row>
    <row r="31" spans="2:9" s="67" customFormat="1" ht="35.1" customHeight="1">
      <c r="B31" s="99" t="s">
        <v>325</v>
      </c>
      <c r="C31" s="96" t="s">
        <v>326</v>
      </c>
      <c r="D31" s="95" t="s">
        <v>166</v>
      </c>
      <c r="E31" s="409"/>
      <c r="F31" s="409"/>
      <c r="G31" s="409"/>
      <c r="H31" s="410"/>
      <c r="I31" s="646"/>
    </row>
    <row r="32" spans="2:9" s="67" customFormat="1" ht="35.1" customHeight="1">
      <c r="B32" s="99" t="s">
        <v>327</v>
      </c>
      <c r="C32" s="96" t="s">
        <v>328</v>
      </c>
      <c r="D32" s="95" t="s">
        <v>167</v>
      </c>
      <c r="E32" s="409"/>
      <c r="F32" s="409"/>
      <c r="G32" s="409"/>
      <c r="H32" s="411"/>
      <c r="I32" s="646"/>
    </row>
    <row r="33" spans="2:9" s="67" customFormat="1" ht="35.1" customHeight="1">
      <c r="B33" s="101" t="s">
        <v>329</v>
      </c>
      <c r="C33" s="94" t="s">
        <v>330</v>
      </c>
      <c r="D33" s="95" t="s">
        <v>168</v>
      </c>
      <c r="E33" s="409">
        <v>119</v>
      </c>
      <c r="F33" s="409">
        <v>119</v>
      </c>
      <c r="G33" s="409">
        <v>119</v>
      </c>
      <c r="H33" s="410">
        <v>119</v>
      </c>
      <c r="I33" s="646">
        <f t="shared" si="0"/>
        <v>1</v>
      </c>
    </row>
    <row r="34" spans="2:9" s="67" customFormat="1" ht="35.1" customHeight="1">
      <c r="B34" s="99" t="s">
        <v>331</v>
      </c>
      <c r="C34" s="96" t="s">
        <v>332</v>
      </c>
      <c r="D34" s="95" t="s">
        <v>169</v>
      </c>
      <c r="E34" s="409"/>
      <c r="F34" s="409"/>
      <c r="G34" s="409"/>
      <c r="H34" s="411"/>
      <c r="I34" s="646"/>
    </row>
    <row r="35" spans="2:9" s="67" customFormat="1" ht="35.1" customHeight="1">
      <c r="B35" s="99" t="s">
        <v>333</v>
      </c>
      <c r="C35" s="96" t="s">
        <v>334</v>
      </c>
      <c r="D35" s="95" t="s">
        <v>335</v>
      </c>
      <c r="E35" s="409"/>
      <c r="F35" s="409"/>
      <c r="G35" s="409"/>
      <c r="H35" s="410"/>
      <c r="I35" s="646"/>
    </row>
    <row r="36" spans="2:9" s="67" customFormat="1" ht="35.1" customHeight="1">
      <c r="B36" s="99" t="s">
        <v>336</v>
      </c>
      <c r="C36" s="96" t="s">
        <v>337</v>
      </c>
      <c r="D36" s="95" t="s">
        <v>338</v>
      </c>
      <c r="E36" s="409"/>
      <c r="F36" s="409"/>
      <c r="G36" s="409"/>
      <c r="H36" s="410"/>
      <c r="I36" s="646"/>
    </row>
    <row r="37" spans="2:9" s="67" customFormat="1" ht="35.1" customHeight="1">
      <c r="B37" s="99" t="s">
        <v>339</v>
      </c>
      <c r="C37" s="96" t="s">
        <v>340</v>
      </c>
      <c r="D37" s="95" t="s">
        <v>341</v>
      </c>
      <c r="E37" s="409"/>
      <c r="F37" s="409"/>
      <c r="G37" s="409"/>
      <c r="H37" s="411"/>
      <c r="I37" s="646"/>
    </row>
    <row r="38" spans="2:9" s="67" customFormat="1" ht="35.1" customHeight="1">
      <c r="B38" s="99" t="s">
        <v>339</v>
      </c>
      <c r="C38" s="96" t="s">
        <v>342</v>
      </c>
      <c r="D38" s="95" t="s">
        <v>343</v>
      </c>
      <c r="E38" s="409"/>
      <c r="F38" s="409"/>
      <c r="G38" s="409"/>
      <c r="H38" s="411"/>
      <c r="I38" s="646"/>
    </row>
    <row r="39" spans="2:9" s="67" customFormat="1" ht="35.1" customHeight="1">
      <c r="B39" s="99" t="s">
        <v>344</v>
      </c>
      <c r="C39" s="96" t="s">
        <v>345</v>
      </c>
      <c r="D39" s="95" t="s">
        <v>346</v>
      </c>
      <c r="E39" s="409"/>
      <c r="F39" s="409"/>
      <c r="G39" s="409"/>
      <c r="H39" s="411"/>
      <c r="I39" s="646"/>
    </row>
    <row r="40" spans="2:9" s="67" customFormat="1" ht="35.1" customHeight="1">
      <c r="B40" s="99" t="s">
        <v>344</v>
      </c>
      <c r="C40" s="96" t="s">
        <v>347</v>
      </c>
      <c r="D40" s="95" t="s">
        <v>348</v>
      </c>
      <c r="E40" s="409"/>
      <c r="F40" s="409"/>
      <c r="G40" s="409"/>
      <c r="H40" s="411"/>
      <c r="I40" s="646"/>
    </row>
    <row r="41" spans="2:9" s="67" customFormat="1" ht="35.1" customHeight="1">
      <c r="B41" s="99" t="s">
        <v>349</v>
      </c>
      <c r="C41" s="96" t="s">
        <v>350</v>
      </c>
      <c r="D41" s="95" t="s">
        <v>351</v>
      </c>
      <c r="E41" s="409"/>
      <c r="F41" s="409"/>
      <c r="G41" s="409"/>
      <c r="H41" s="411"/>
      <c r="I41" s="646"/>
    </row>
    <row r="42" spans="2:9" s="67" customFormat="1" ht="35.1" customHeight="1">
      <c r="B42" s="99" t="s">
        <v>352</v>
      </c>
      <c r="C42" s="96" t="s">
        <v>353</v>
      </c>
      <c r="D42" s="95" t="s">
        <v>354</v>
      </c>
      <c r="E42" s="409">
        <v>119</v>
      </c>
      <c r="F42" s="409">
        <v>119</v>
      </c>
      <c r="G42" s="409">
        <v>119</v>
      </c>
      <c r="H42" s="411">
        <v>119</v>
      </c>
      <c r="I42" s="646">
        <f t="shared" si="0"/>
        <v>1</v>
      </c>
    </row>
    <row r="43" spans="2:9" s="67" customFormat="1" ht="35.1" customHeight="1">
      <c r="B43" s="101">
        <v>5</v>
      </c>
      <c r="C43" s="94" t="s">
        <v>355</v>
      </c>
      <c r="D43" s="95" t="s">
        <v>356</v>
      </c>
      <c r="E43" s="409"/>
      <c r="F43" s="409"/>
      <c r="G43" s="409"/>
      <c r="H43" s="411"/>
      <c r="I43" s="646"/>
    </row>
    <row r="44" spans="2:9" s="67" customFormat="1" ht="35.1" customHeight="1">
      <c r="B44" s="99" t="s">
        <v>357</v>
      </c>
      <c r="C44" s="96" t="s">
        <v>358</v>
      </c>
      <c r="D44" s="95" t="s">
        <v>359</v>
      </c>
      <c r="E44" s="409"/>
      <c r="F44" s="409"/>
      <c r="G44" s="409"/>
      <c r="H44" s="411"/>
      <c r="I44" s="646"/>
    </row>
    <row r="45" spans="2:9" s="67" customFormat="1" ht="35.1" customHeight="1">
      <c r="B45" s="99" t="s">
        <v>360</v>
      </c>
      <c r="C45" s="96" t="s">
        <v>361</v>
      </c>
      <c r="D45" s="95" t="s">
        <v>362</v>
      </c>
      <c r="E45" s="409"/>
      <c r="F45" s="409"/>
      <c r="G45" s="409"/>
      <c r="H45" s="411"/>
      <c r="I45" s="646"/>
    </row>
    <row r="46" spans="2:9" s="67" customFormat="1" ht="35.1" customHeight="1">
      <c r="B46" s="99" t="s">
        <v>363</v>
      </c>
      <c r="C46" s="96" t="s">
        <v>364</v>
      </c>
      <c r="D46" s="95" t="s">
        <v>365</v>
      </c>
      <c r="E46" s="409"/>
      <c r="F46" s="409"/>
      <c r="G46" s="409"/>
      <c r="H46" s="410"/>
      <c r="I46" s="646"/>
    </row>
    <row r="47" spans="2:9" s="67" customFormat="1" ht="35.1" customHeight="1">
      <c r="B47" s="99" t="s">
        <v>679</v>
      </c>
      <c r="C47" s="96" t="s">
        <v>366</v>
      </c>
      <c r="D47" s="95" t="s">
        <v>367</v>
      </c>
      <c r="E47" s="409"/>
      <c r="F47" s="409"/>
      <c r="G47" s="409"/>
      <c r="H47" s="411"/>
      <c r="I47" s="646"/>
    </row>
    <row r="48" spans="2:9" s="67" customFormat="1" ht="35.1" customHeight="1">
      <c r="B48" s="99" t="s">
        <v>368</v>
      </c>
      <c r="C48" s="96" t="s">
        <v>369</v>
      </c>
      <c r="D48" s="95" t="s">
        <v>370</v>
      </c>
      <c r="E48" s="409"/>
      <c r="F48" s="409"/>
      <c r="G48" s="409"/>
      <c r="H48" s="410"/>
      <c r="I48" s="646"/>
    </row>
    <row r="49" spans="2:9" s="67" customFormat="1" ht="35.1" customHeight="1">
      <c r="B49" s="99" t="s">
        <v>371</v>
      </c>
      <c r="C49" s="96" t="s">
        <v>372</v>
      </c>
      <c r="D49" s="95" t="s">
        <v>373</v>
      </c>
      <c r="E49" s="409"/>
      <c r="F49" s="409"/>
      <c r="G49" s="409"/>
      <c r="H49" s="411"/>
      <c r="I49" s="646"/>
    </row>
    <row r="50" spans="2:9" s="67" customFormat="1" ht="35.1" customHeight="1">
      <c r="B50" s="99" t="s">
        <v>374</v>
      </c>
      <c r="C50" s="96" t="s">
        <v>375</v>
      </c>
      <c r="D50" s="95" t="s">
        <v>376</v>
      </c>
      <c r="E50" s="409"/>
      <c r="F50" s="409"/>
      <c r="G50" s="409"/>
      <c r="H50" s="411"/>
      <c r="I50" s="646"/>
    </row>
    <row r="51" spans="2:9" s="67" customFormat="1" ht="35.1" customHeight="1">
      <c r="B51" s="101">
        <v>288</v>
      </c>
      <c r="C51" s="94" t="s">
        <v>192</v>
      </c>
      <c r="D51" s="95" t="s">
        <v>377</v>
      </c>
      <c r="E51" s="409">
        <v>4822</v>
      </c>
      <c r="F51" s="409">
        <v>3125</v>
      </c>
      <c r="G51" s="409">
        <v>3125</v>
      </c>
      <c r="H51" s="410">
        <v>4822</v>
      </c>
      <c r="I51" s="646">
        <f t="shared" si="0"/>
        <v>1.54304</v>
      </c>
    </row>
    <row r="52" spans="2:9" s="67" customFormat="1" ht="35.1" customHeight="1">
      <c r="B52" s="101"/>
      <c r="C52" s="94" t="s">
        <v>378</v>
      </c>
      <c r="D52" s="95" t="s">
        <v>379</v>
      </c>
      <c r="E52" s="409">
        <v>7905</v>
      </c>
      <c r="F52" s="409">
        <v>6686</v>
      </c>
      <c r="G52" s="409">
        <v>6686</v>
      </c>
      <c r="H52" s="411">
        <v>15078</v>
      </c>
      <c r="I52" s="646">
        <f t="shared" si="0"/>
        <v>2.2551600358959019</v>
      </c>
    </row>
    <row r="53" spans="2:9" s="67" customFormat="1" ht="35.1" customHeight="1">
      <c r="B53" s="101" t="s">
        <v>380</v>
      </c>
      <c r="C53" s="94" t="s">
        <v>381</v>
      </c>
      <c r="D53" s="95" t="s">
        <v>382</v>
      </c>
      <c r="E53" s="409">
        <v>2897</v>
      </c>
      <c r="F53" s="409">
        <v>2156</v>
      </c>
      <c r="G53" s="409">
        <v>2156</v>
      </c>
      <c r="H53" s="411">
        <v>4774</v>
      </c>
      <c r="I53" s="646">
        <f t="shared" si="0"/>
        <v>2.2142857142857144</v>
      </c>
    </row>
    <row r="54" spans="2:9" s="67" customFormat="1" ht="35.1" customHeight="1">
      <c r="B54" s="99">
        <v>10</v>
      </c>
      <c r="C54" s="96" t="s">
        <v>383</v>
      </c>
      <c r="D54" s="95" t="s">
        <v>384</v>
      </c>
      <c r="E54" s="409">
        <v>2885</v>
      </c>
      <c r="F54" s="409">
        <v>2150</v>
      </c>
      <c r="G54" s="409">
        <v>2150</v>
      </c>
      <c r="H54" s="411">
        <v>4485</v>
      </c>
      <c r="I54" s="646">
        <f t="shared" si="0"/>
        <v>2.0860465116279068</v>
      </c>
    </row>
    <row r="55" spans="2:9" s="67" customFormat="1" ht="35.1" customHeight="1">
      <c r="B55" s="99">
        <v>11</v>
      </c>
      <c r="C55" s="96" t="s">
        <v>385</v>
      </c>
      <c r="D55" s="95" t="s">
        <v>386</v>
      </c>
      <c r="E55" s="409"/>
      <c r="F55" s="409"/>
      <c r="G55" s="409"/>
      <c r="H55" s="411"/>
      <c r="I55" s="646"/>
    </row>
    <row r="56" spans="2:9" s="67" customFormat="1" ht="35.1" customHeight="1">
      <c r="B56" s="99">
        <v>12</v>
      </c>
      <c r="C56" s="96" t="s">
        <v>387</v>
      </c>
      <c r="D56" s="95" t="s">
        <v>388</v>
      </c>
      <c r="E56" s="409"/>
      <c r="F56" s="409"/>
      <c r="G56" s="409"/>
      <c r="H56" s="411"/>
      <c r="I56" s="646"/>
    </row>
    <row r="57" spans="2:9" s="67" customFormat="1" ht="35.1" customHeight="1">
      <c r="B57" s="99">
        <v>13</v>
      </c>
      <c r="C57" s="96" t="s">
        <v>389</v>
      </c>
      <c r="D57" s="95" t="s">
        <v>390</v>
      </c>
      <c r="E57" s="409"/>
      <c r="F57" s="409"/>
      <c r="G57" s="409"/>
      <c r="H57" s="411"/>
      <c r="I57" s="646"/>
    </row>
    <row r="58" spans="2:9" s="67" customFormat="1" ht="35.1" customHeight="1">
      <c r="B58" s="99">
        <v>14</v>
      </c>
      <c r="C58" s="96" t="s">
        <v>391</v>
      </c>
      <c r="D58" s="95" t="s">
        <v>392</v>
      </c>
      <c r="E58" s="409"/>
      <c r="F58" s="409"/>
      <c r="G58" s="409"/>
      <c r="H58" s="411"/>
      <c r="I58" s="646"/>
    </row>
    <row r="59" spans="2:9" s="67" customFormat="1" ht="35.1" customHeight="1">
      <c r="B59" s="99">
        <v>15</v>
      </c>
      <c r="C59" s="97" t="s">
        <v>393</v>
      </c>
      <c r="D59" s="95" t="s">
        <v>394</v>
      </c>
      <c r="E59" s="409">
        <v>12</v>
      </c>
      <c r="F59" s="409">
        <v>6</v>
      </c>
      <c r="G59" s="409">
        <v>6</v>
      </c>
      <c r="H59" s="410">
        <v>289</v>
      </c>
      <c r="I59" s="646">
        <f t="shared" si="0"/>
        <v>48.166666666666664</v>
      </c>
    </row>
    <row r="60" spans="2:9" s="67" customFormat="1" ht="35.1" customHeight="1">
      <c r="B60" s="101"/>
      <c r="C60" s="94" t="s">
        <v>395</v>
      </c>
      <c r="D60" s="95" t="s">
        <v>396</v>
      </c>
      <c r="E60" s="409">
        <v>2630</v>
      </c>
      <c r="F60" s="409">
        <v>3732</v>
      </c>
      <c r="G60" s="409">
        <v>3732</v>
      </c>
      <c r="H60" s="411">
        <v>9611</v>
      </c>
      <c r="I60" s="646">
        <f t="shared" si="0"/>
        <v>2.57529474812433</v>
      </c>
    </row>
    <row r="61" spans="2:9" s="66" customFormat="1" ht="35.1" customHeight="1">
      <c r="B61" s="99" t="s">
        <v>397</v>
      </c>
      <c r="C61" s="96" t="s">
        <v>398</v>
      </c>
      <c r="D61" s="95" t="s">
        <v>399</v>
      </c>
      <c r="E61" s="409"/>
      <c r="F61" s="409"/>
      <c r="G61" s="409"/>
      <c r="H61" s="411"/>
      <c r="I61" s="646"/>
    </row>
    <row r="62" spans="2:9" s="66" customFormat="1" ht="35.1" customHeight="1">
      <c r="B62" s="99" t="s">
        <v>400</v>
      </c>
      <c r="C62" s="96" t="s">
        <v>401</v>
      </c>
      <c r="D62" s="95" t="s">
        <v>402</v>
      </c>
      <c r="E62" s="412"/>
      <c r="F62" s="412"/>
      <c r="G62" s="412"/>
      <c r="H62" s="413"/>
      <c r="I62" s="646"/>
    </row>
    <row r="63" spans="2:9" s="67" customFormat="1" ht="35.1" customHeight="1">
      <c r="B63" s="99" t="s">
        <v>403</v>
      </c>
      <c r="C63" s="96" t="s">
        <v>404</v>
      </c>
      <c r="D63" s="95" t="s">
        <v>405</v>
      </c>
      <c r="E63" s="414"/>
      <c r="F63" s="409"/>
      <c r="G63" s="409"/>
      <c r="H63" s="414"/>
      <c r="I63" s="646"/>
    </row>
    <row r="64" spans="2:9" s="66" customFormat="1" ht="35.1" customHeight="1">
      <c r="B64" s="99" t="s">
        <v>406</v>
      </c>
      <c r="C64" s="96" t="s">
        <v>407</v>
      </c>
      <c r="D64" s="95" t="s">
        <v>408</v>
      </c>
      <c r="E64" s="409"/>
      <c r="F64" s="409"/>
      <c r="G64" s="409"/>
      <c r="H64" s="409"/>
      <c r="I64" s="646"/>
    </row>
    <row r="65" spans="2:9" ht="35.1" customHeight="1">
      <c r="B65" s="99" t="s">
        <v>409</v>
      </c>
      <c r="C65" s="96" t="s">
        <v>410</v>
      </c>
      <c r="D65" s="95" t="s">
        <v>411</v>
      </c>
      <c r="E65" s="412">
        <v>2630</v>
      </c>
      <c r="F65" s="412">
        <v>3732</v>
      </c>
      <c r="G65" s="412">
        <v>3732</v>
      </c>
      <c r="H65" s="413">
        <v>9611</v>
      </c>
      <c r="I65" s="646">
        <f t="shared" si="0"/>
        <v>2.57529474812433</v>
      </c>
    </row>
    <row r="66" spans="2:9" ht="35.1" customHeight="1">
      <c r="B66" s="99" t="s">
        <v>412</v>
      </c>
      <c r="C66" s="96" t="s">
        <v>413</v>
      </c>
      <c r="D66" s="95" t="s">
        <v>414</v>
      </c>
      <c r="E66" s="412"/>
      <c r="F66" s="412"/>
      <c r="G66" s="412"/>
      <c r="H66" s="413"/>
      <c r="I66" s="646"/>
    </row>
    <row r="67" spans="2:9" ht="35.1" customHeight="1">
      <c r="B67" s="99" t="s">
        <v>415</v>
      </c>
      <c r="C67" s="96" t="s">
        <v>416</v>
      </c>
      <c r="D67" s="95" t="s">
        <v>417</v>
      </c>
      <c r="E67" s="412"/>
      <c r="F67" s="412"/>
      <c r="G67" s="412"/>
      <c r="H67" s="413"/>
      <c r="I67" s="646"/>
    </row>
    <row r="68" spans="2:9" ht="35.1" customHeight="1">
      <c r="B68" s="101">
        <v>21</v>
      </c>
      <c r="C68" s="94" t="s">
        <v>418</v>
      </c>
      <c r="D68" s="95" t="s">
        <v>419</v>
      </c>
      <c r="E68" s="412"/>
      <c r="F68" s="412"/>
      <c r="G68" s="412"/>
      <c r="H68" s="413"/>
      <c r="I68" s="646"/>
    </row>
    <row r="69" spans="2:9" ht="35.1" customHeight="1">
      <c r="B69" s="101">
        <v>22</v>
      </c>
      <c r="C69" s="94" t="s">
        <v>420</v>
      </c>
      <c r="D69" s="95" t="s">
        <v>421</v>
      </c>
      <c r="E69" s="412">
        <v>237</v>
      </c>
      <c r="F69" s="412">
        <v>161</v>
      </c>
      <c r="G69" s="412">
        <v>161</v>
      </c>
      <c r="H69" s="413">
        <v>234</v>
      </c>
      <c r="I69" s="646">
        <f t="shared" si="0"/>
        <v>1.4534161490683231</v>
      </c>
    </row>
    <row r="70" spans="2:9" ht="35.1" customHeight="1">
      <c r="B70" s="101">
        <v>236</v>
      </c>
      <c r="C70" s="94" t="s">
        <v>422</v>
      </c>
      <c r="D70" s="95" t="s">
        <v>423</v>
      </c>
      <c r="E70" s="412"/>
      <c r="F70" s="412"/>
      <c r="G70" s="412"/>
      <c r="H70" s="413"/>
      <c r="I70" s="646"/>
    </row>
    <row r="71" spans="2:9" ht="35.1" customHeight="1">
      <c r="B71" s="101" t="s">
        <v>424</v>
      </c>
      <c r="C71" s="94" t="s">
        <v>425</v>
      </c>
      <c r="D71" s="95" t="s">
        <v>426</v>
      </c>
      <c r="E71" s="412"/>
      <c r="F71" s="412"/>
      <c r="G71" s="412"/>
      <c r="H71" s="413"/>
      <c r="I71" s="646"/>
    </row>
    <row r="72" spans="2:9" ht="35.1" customHeight="1">
      <c r="B72" s="99" t="s">
        <v>427</v>
      </c>
      <c r="C72" s="96" t="s">
        <v>428</v>
      </c>
      <c r="D72" s="95" t="s">
        <v>429</v>
      </c>
      <c r="E72" s="412"/>
      <c r="F72" s="412"/>
      <c r="G72" s="412"/>
      <c r="H72" s="413"/>
      <c r="I72" s="646"/>
    </row>
    <row r="73" spans="2:9" ht="35.1" customHeight="1">
      <c r="B73" s="99" t="s">
        <v>430</v>
      </c>
      <c r="C73" s="96" t="s">
        <v>431</v>
      </c>
      <c r="D73" s="95" t="s">
        <v>432</v>
      </c>
      <c r="E73" s="412"/>
      <c r="F73" s="412"/>
      <c r="G73" s="412"/>
      <c r="H73" s="413"/>
      <c r="I73" s="646"/>
    </row>
    <row r="74" spans="2:9" ht="35.1" customHeight="1">
      <c r="B74" s="99" t="s">
        <v>433</v>
      </c>
      <c r="C74" s="96" t="s">
        <v>434</v>
      </c>
      <c r="D74" s="95" t="s">
        <v>435</v>
      </c>
      <c r="E74" s="412"/>
      <c r="F74" s="412"/>
      <c r="G74" s="412"/>
      <c r="H74" s="413"/>
      <c r="I74" s="646"/>
    </row>
    <row r="75" spans="2:9" ht="35.1" customHeight="1">
      <c r="B75" s="99" t="s">
        <v>436</v>
      </c>
      <c r="C75" s="96" t="s">
        <v>437</v>
      </c>
      <c r="D75" s="95" t="s">
        <v>438</v>
      </c>
      <c r="E75" s="412"/>
      <c r="F75" s="412"/>
      <c r="G75" s="412"/>
      <c r="H75" s="413"/>
      <c r="I75" s="646"/>
    </row>
    <row r="76" spans="2:9" ht="35.1" customHeight="1">
      <c r="B76" s="99" t="s">
        <v>439</v>
      </c>
      <c r="C76" s="96" t="s">
        <v>440</v>
      </c>
      <c r="D76" s="95" t="s">
        <v>441</v>
      </c>
      <c r="E76" s="412"/>
      <c r="F76" s="412"/>
      <c r="G76" s="412"/>
      <c r="H76" s="413"/>
      <c r="I76" s="646"/>
    </row>
    <row r="77" spans="2:9" ht="35.1" customHeight="1">
      <c r="B77" s="101">
        <v>24</v>
      </c>
      <c r="C77" s="94" t="s">
        <v>442</v>
      </c>
      <c r="D77" s="95" t="s">
        <v>443</v>
      </c>
      <c r="E77" s="412">
        <v>38</v>
      </c>
      <c r="F77" s="412">
        <v>174</v>
      </c>
      <c r="G77" s="412">
        <v>174</v>
      </c>
      <c r="H77" s="413">
        <v>138</v>
      </c>
      <c r="I77" s="646">
        <f t="shared" ref="I77:I138" si="1">ABS(H77/G77)</f>
        <v>0.7931034482758621</v>
      </c>
    </row>
    <row r="78" spans="2:9" ht="35.1" customHeight="1">
      <c r="B78" s="101">
        <v>27</v>
      </c>
      <c r="C78" s="94" t="s">
        <v>444</v>
      </c>
      <c r="D78" s="95" t="s">
        <v>445</v>
      </c>
      <c r="E78" s="412">
        <v>1818</v>
      </c>
      <c r="F78" s="412">
        <v>161</v>
      </c>
      <c r="G78" s="412">
        <v>161</v>
      </c>
      <c r="H78" s="413">
        <v>79</v>
      </c>
      <c r="I78" s="646">
        <f t="shared" si="1"/>
        <v>0.49068322981366458</v>
      </c>
    </row>
    <row r="79" spans="2:9" ht="35.1" customHeight="1">
      <c r="B79" s="101" t="s">
        <v>446</v>
      </c>
      <c r="C79" s="94" t="s">
        <v>447</v>
      </c>
      <c r="D79" s="95" t="s">
        <v>448</v>
      </c>
      <c r="E79" s="412">
        <v>285</v>
      </c>
      <c r="F79" s="412">
        <v>302</v>
      </c>
      <c r="G79" s="412">
        <v>302</v>
      </c>
      <c r="H79" s="413">
        <v>242</v>
      </c>
      <c r="I79" s="646">
        <f t="shared" si="1"/>
        <v>0.80132450331125826</v>
      </c>
    </row>
    <row r="80" spans="2:9" ht="35.1" customHeight="1">
      <c r="B80" s="101"/>
      <c r="C80" s="94" t="s">
        <v>449</v>
      </c>
      <c r="D80" s="95" t="s">
        <v>450</v>
      </c>
      <c r="E80" s="412">
        <v>59606</v>
      </c>
      <c r="F80" s="412">
        <v>63325</v>
      </c>
      <c r="G80" s="412">
        <v>63325</v>
      </c>
      <c r="H80" s="413">
        <v>65015</v>
      </c>
      <c r="I80" s="646">
        <f t="shared" si="1"/>
        <v>1.0266877220686932</v>
      </c>
    </row>
    <row r="81" spans="2:9" ht="35.1" customHeight="1">
      <c r="B81" s="101">
        <v>88</v>
      </c>
      <c r="C81" s="94" t="s">
        <v>451</v>
      </c>
      <c r="D81" s="95" t="s">
        <v>452</v>
      </c>
      <c r="E81" s="412">
        <v>2267</v>
      </c>
      <c r="F81" s="412">
        <v>2643</v>
      </c>
      <c r="G81" s="412">
        <v>2643</v>
      </c>
      <c r="H81" s="413">
        <v>2890</v>
      </c>
      <c r="I81" s="646">
        <f t="shared" si="1"/>
        <v>1.0934544078698449</v>
      </c>
    </row>
    <row r="82" spans="2:9" ht="35.1" customHeight="1">
      <c r="B82" s="101"/>
      <c r="C82" s="94" t="s">
        <v>98</v>
      </c>
      <c r="D82" s="85"/>
      <c r="E82" s="412"/>
      <c r="F82" s="412"/>
      <c r="G82" s="412"/>
      <c r="H82" s="413"/>
      <c r="I82" s="646"/>
    </row>
    <row r="83" spans="2:9" ht="35.1" customHeight="1">
      <c r="B83" s="101"/>
      <c r="C83" s="94" t="s">
        <v>453</v>
      </c>
      <c r="D83" s="95" t="s">
        <v>454</v>
      </c>
      <c r="E83" s="412">
        <v>22288</v>
      </c>
      <c r="F83" s="412">
        <v>23921</v>
      </c>
      <c r="G83" s="412">
        <v>23921</v>
      </c>
      <c r="H83" s="413">
        <v>17450</v>
      </c>
      <c r="I83" s="646">
        <f t="shared" si="1"/>
        <v>0.72948455332134943</v>
      </c>
    </row>
    <row r="84" spans="2:9" ht="35.1" customHeight="1">
      <c r="B84" s="101">
        <v>30</v>
      </c>
      <c r="C84" s="94" t="s">
        <v>455</v>
      </c>
      <c r="D84" s="95" t="s">
        <v>456</v>
      </c>
      <c r="E84" s="412">
        <v>6619</v>
      </c>
      <c r="F84" s="412">
        <v>6619</v>
      </c>
      <c r="G84" s="412">
        <v>6619</v>
      </c>
      <c r="H84" s="413">
        <v>6619</v>
      </c>
      <c r="I84" s="646">
        <f t="shared" si="1"/>
        <v>1</v>
      </c>
    </row>
    <row r="85" spans="2:9" ht="35.1" customHeight="1">
      <c r="B85" s="99">
        <v>300</v>
      </c>
      <c r="C85" s="96" t="s">
        <v>457</v>
      </c>
      <c r="D85" s="95" t="s">
        <v>458</v>
      </c>
      <c r="E85" s="412"/>
      <c r="F85" s="412"/>
      <c r="G85" s="412"/>
      <c r="H85" s="413"/>
      <c r="I85" s="646"/>
    </row>
    <row r="86" spans="2:9" ht="35.1" customHeight="1">
      <c r="B86" s="99">
        <v>301</v>
      </c>
      <c r="C86" s="96" t="s">
        <v>459</v>
      </c>
      <c r="D86" s="95" t="s">
        <v>460</v>
      </c>
      <c r="E86" s="412"/>
      <c r="F86" s="412"/>
      <c r="G86" s="412"/>
      <c r="H86" s="413"/>
      <c r="I86" s="646"/>
    </row>
    <row r="87" spans="2:9" ht="35.1" customHeight="1">
      <c r="B87" s="99">
        <v>302</v>
      </c>
      <c r="C87" s="96" t="s">
        <v>461</v>
      </c>
      <c r="D87" s="95" t="s">
        <v>462</v>
      </c>
      <c r="E87" s="412"/>
      <c r="F87" s="412"/>
      <c r="G87" s="412"/>
      <c r="H87" s="413"/>
      <c r="I87" s="646"/>
    </row>
    <row r="88" spans="2:9" ht="35.1" customHeight="1">
      <c r="B88" s="99">
        <v>303</v>
      </c>
      <c r="C88" s="96" t="s">
        <v>463</v>
      </c>
      <c r="D88" s="95" t="s">
        <v>464</v>
      </c>
      <c r="E88" s="412">
        <v>6430</v>
      </c>
      <c r="F88" s="412">
        <v>6430</v>
      </c>
      <c r="G88" s="412">
        <v>6430</v>
      </c>
      <c r="H88" s="413">
        <v>6430</v>
      </c>
      <c r="I88" s="646">
        <f t="shared" si="1"/>
        <v>1</v>
      </c>
    </row>
    <row r="89" spans="2:9" ht="35.1" customHeight="1">
      <c r="B89" s="99">
        <v>304</v>
      </c>
      <c r="C89" s="96" t="s">
        <v>465</v>
      </c>
      <c r="D89" s="95" t="s">
        <v>466</v>
      </c>
      <c r="E89" s="412"/>
      <c r="F89" s="412"/>
      <c r="G89" s="412"/>
      <c r="H89" s="413"/>
      <c r="I89" s="646"/>
    </row>
    <row r="90" spans="2:9" ht="35.1" customHeight="1">
      <c r="B90" s="99">
        <v>305</v>
      </c>
      <c r="C90" s="96" t="s">
        <v>467</v>
      </c>
      <c r="D90" s="95" t="s">
        <v>468</v>
      </c>
      <c r="E90" s="412"/>
      <c r="F90" s="412"/>
      <c r="G90" s="412"/>
      <c r="H90" s="413"/>
      <c r="I90" s="646"/>
    </row>
    <row r="91" spans="2:9" ht="35.1" customHeight="1">
      <c r="B91" s="99">
        <v>306</v>
      </c>
      <c r="C91" s="96" t="s">
        <v>469</v>
      </c>
      <c r="D91" s="95" t="s">
        <v>470</v>
      </c>
      <c r="E91" s="412"/>
      <c r="F91" s="412"/>
      <c r="G91" s="412"/>
      <c r="H91" s="413"/>
      <c r="I91" s="646"/>
    </row>
    <row r="92" spans="2:9" ht="35.1" customHeight="1">
      <c r="B92" s="99">
        <v>309</v>
      </c>
      <c r="C92" s="96" t="s">
        <v>471</v>
      </c>
      <c r="D92" s="95" t="s">
        <v>472</v>
      </c>
      <c r="E92" s="412">
        <v>189</v>
      </c>
      <c r="F92" s="412">
        <v>189</v>
      </c>
      <c r="G92" s="412">
        <v>189</v>
      </c>
      <c r="H92" s="413">
        <v>189</v>
      </c>
      <c r="I92" s="646">
        <f t="shared" si="1"/>
        <v>1</v>
      </c>
    </row>
    <row r="93" spans="2:9" ht="35.1" customHeight="1">
      <c r="B93" s="101">
        <v>31</v>
      </c>
      <c r="C93" s="94" t="s">
        <v>473</v>
      </c>
      <c r="D93" s="95" t="s">
        <v>474</v>
      </c>
      <c r="E93" s="412"/>
      <c r="F93" s="412"/>
      <c r="G93" s="412"/>
      <c r="H93" s="413"/>
      <c r="I93" s="646"/>
    </row>
    <row r="94" spans="2:9" ht="35.1" customHeight="1">
      <c r="B94" s="101" t="s">
        <v>475</v>
      </c>
      <c r="C94" s="94" t="s">
        <v>476</v>
      </c>
      <c r="D94" s="95" t="s">
        <v>477</v>
      </c>
      <c r="E94" s="412"/>
      <c r="F94" s="412"/>
      <c r="G94" s="412"/>
      <c r="H94" s="413"/>
      <c r="I94" s="646"/>
    </row>
    <row r="95" spans="2:9" ht="35.1" customHeight="1">
      <c r="B95" s="101">
        <v>32</v>
      </c>
      <c r="C95" s="94" t="s">
        <v>478</v>
      </c>
      <c r="D95" s="95" t="s">
        <v>479</v>
      </c>
      <c r="E95" s="412"/>
      <c r="F95" s="412"/>
      <c r="G95" s="412"/>
      <c r="H95" s="413"/>
      <c r="I95" s="646"/>
    </row>
    <row r="96" spans="2:9" ht="57.75" customHeight="1">
      <c r="B96" s="101">
        <v>330</v>
      </c>
      <c r="C96" s="94" t="s">
        <v>480</v>
      </c>
      <c r="D96" s="95" t="s">
        <v>481</v>
      </c>
      <c r="E96" s="412"/>
      <c r="F96" s="412"/>
      <c r="G96" s="412"/>
      <c r="H96" s="413"/>
      <c r="I96" s="646"/>
    </row>
    <row r="97" spans="2:9" ht="63" customHeight="1">
      <c r="B97" s="101" t="s">
        <v>482</v>
      </c>
      <c r="C97" s="94" t="s">
        <v>483</v>
      </c>
      <c r="D97" s="95" t="s">
        <v>484</v>
      </c>
      <c r="E97" s="412"/>
      <c r="F97" s="412"/>
      <c r="G97" s="412"/>
      <c r="H97" s="413"/>
      <c r="I97" s="646"/>
    </row>
    <row r="98" spans="2:9" ht="62.25" customHeight="1">
      <c r="B98" s="101" t="s">
        <v>482</v>
      </c>
      <c r="C98" s="94" t="s">
        <v>485</v>
      </c>
      <c r="D98" s="95" t="s">
        <v>486</v>
      </c>
      <c r="E98" s="412"/>
      <c r="F98" s="412"/>
      <c r="G98" s="412"/>
      <c r="H98" s="413"/>
      <c r="I98" s="646"/>
    </row>
    <row r="99" spans="2:9" ht="35.1" customHeight="1">
      <c r="B99" s="101">
        <v>34</v>
      </c>
      <c r="C99" s="94" t="s">
        <v>487</v>
      </c>
      <c r="D99" s="95" t="s">
        <v>488</v>
      </c>
      <c r="E99" s="412">
        <v>15669</v>
      </c>
      <c r="F99" s="412">
        <v>17302</v>
      </c>
      <c r="G99" s="412">
        <v>17302</v>
      </c>
      <c r="H99" s="413">
        <v>15669</v>
      </c>
      <c r="I99" s="646">
        <f t="shared" si="1"/>
        <v>0.90561784764767084</v>
      </c>
    </row>
    <row r="100" spans="2:9" ht="35.1" customHeight="1">
      <c r="B100" s="99">
        <v>340</v>
      </c>
      <c r="C100" s="96" t="s">
        <v>489</v>
      </c>
      <c r="D100" s="95" t="s">
        <v>490</v>
      </c>
      <c r="E100" s="412">
        <v>12108</v>
      </c>
      <c r="F100" s="412">
        <v>16513</v>
      </c>
      <c r="G100" s="413">
        <v>16513</v>
      </c>
      <c r="H100" s="413">
        <v>15669</v>
      </c>
      <c r="I100" s="646">
        <f t="shared" si="1"/>
        <v>0.94888875431478226</v>
      </c>
    </row>
    <row r="101" spans="2:9" ht="35.1" customHeight="1">
      <c r="B101" s="99">
        <v>341</v>
      </c>
      <c r="C101" s="96" t="s">
        <v>491</v>
      </c>
      <c r="D101" s="95" t="s">
        <v>492</v>
      </c>
      <c r="E101" s="412">
        <v>3561</v>
      </c>
      <c r="F101" s="412">
        <v>789</v>
      </c>
      <c r="G101" s="412">
        <v>789</v>
      </c>
      <c r="H101" s="413"/>
      <c r="I101" s="646">
        <f t="shared" si="1"/>
        <v>0</v>
      </c>
    </row>
    <row r="102" spans="2:9" ht="35.1" customHeight="1">
      <c r="B102" s="101"/>
      <c r="C102" s="94" t="s">
        <v>493</v>
      </c>
      <c r="D102" s="95" t="s">
        <v>494</v>
      </c>
      <c r="E102" s="412"/>
      <c r="F102" s="412"/>
      <c r="G102" s="412"/>
      <c r="H102" s="413"/>
      <c r="I102" s="646"/>
    </row>
    <row r="103" spans="2:9" ht="35.1" customHeight="1">
      <c r="B103" s="101">
        <v>35</v>
      </c>
      <c r="C103" s="94" t="s">
        <v>495</v>
      </c>
      <c r="D103" s="95" t="s">
        <v>496</v>
      </c>
      <c r="E103" s="412"/>
      <c r="F103" s="412"/>
      <c r="G103" s="412"/>
      <c r="H103" s="413">
        <v>4838</v>
      </c>
      <c r="I103" s="646"/>
    </row>
    <row r="104" spans="2:9" ht="35.1" customHeight="1">
      <c r="B104" s="99">
        <v>350</v>
      </c>
      <c r="C104" s="96" t="s">
        <v>497</v>
      </c>
      <c r="D104" s="95" t="s">
        <v>498</v>
      </c>
      <c r="E104" s="412"/>
      <c r="F104" s="412"/>
      <c r="G104" s="412"/>
      <c r="H104" s="413"/>
      <c r="I104" s="646"/>
    </row>
    <row r="105" spans="2:9" ht="35.1" customHeight="1">
      <c r="B105" s="99">
        <v>351</v>
      </c>
      <c r="C105" s="96" t="s">
        <v>499</v>
      </c>
      <c r="D105" s="95" t="s">
        <v>500</v>
      </c>
      <c r="E105" s="412"/>
      <c r="F105" s="412"/>
      <c r="G105" s="412"/>
      <c r="H105" s="413">
        <v>4838</v>
      </c>
      <c r="I105" s="646"/>
    </row>
    <row r="106" spans="2:9" ht="35.1" customHeight="1">
      <c r="B106" s="101"/>
      <c r="C106" s="94" t="s">
        <v>501</v>
      </c>
      <c r="D106" s="95" t="s">
        <v>502</v>
      </c>
      <c r="E106" s="412">
        <v>6138</v>
      </c>
      <c r="F106" s="412">
        <v>9283</v>
      </c>
      <c r="G106" s="412">
        <v>9283</v>
      </c>
      <c r="H106" s="413">
        <v>6138</v>
      </c>
      <c r="I106" s="646">
        <f t="shared" si="1"/>
        <v>0.6612086609932134</v>
      </c>
    </row>
    <row r="107" spans="2:9" ht="35.1" customHeight="1">
      <c r="B107" s="101">
        <v>40</v>
      </c>
      <c r="C107" s="94" t="s">
        <v>503</v>
      </c>
      <c r="D107" s="95" t="s">
        <v>504</v>
      </c>
      <c r="E107" s="412">
        <v>4923</v>
      </c>
      <c r="F107" s="412">
        <v>6030</v>
      </c>
      <c r="G107" s="412">
        <v>6030</v>
      </c>
      <c r="H107" s="413">
        <v>4923</v>
      </c>
      <c r="I107" s="646">
        <f t="shared" si="1"/>
        <v>0.81641791044776124</v>
      </c>
    </row>
    <row r="108" spans="2:9" ht="35.1" customHeight="1">
      <c r="B108" s="99">
        <v>400</v>
      </c>
      <c r="C108" s="96" t="s">
        <v>505</v>
      </c>
      <c r="D108" s="95" t="s">
        <v>506</v>
      </c>
      <c r="E108" s="412"/>
      <c r="F108" s="412"/>
      <c r="G108" s="412"/>
      <c r="H108" s="413"/>
      <c r="I108" s="646"/>
    </row>
    <row r="109" spans="2:9" ht="35.1" customHeight="1">
      <c r="B109" s="99">
        <v>401</v>
      </c>
      <c r="C109" s="96" t="s">
        <v>507</v>
      </c>
      <c r="D109" s="95" t="s">
        <v>508</v>
      </c>
      <c r="E109" s="412"/>
      <c r="F109" s="412"/>
      <c r="G109" s="412"/>
      <c r="H109" s="413"/>
      <c r="I109" s="646"/>
    </row>
    <row r="110" spans="2:9" ht="35.1" customHeight="1">
      <c r="B110" s="99">
        <v>403</v>
      </c>
      <c r="C110" s="96" t="s">
        <v>509</v>
      </c>
      <c r="D110" s="95" t="s">
        <v>510</v>
      </c>
      <c r="E110" s="412"/>
      <c r="F110" s="412"/>
      <c r="G110" s="412"/>
      <c r="H110" s="413"/>
      <c r="I110" s="646"/>
    </row>
    <row r="111" spans="2:9" ht="35.1" customHeight="1">
      <c r="B111" s="99">
        <v>404</v>
      </c>
      <c r="C111" s="96" t="s">
        <v>511</v>
      </c>
      <c r="D111" s="95" t="s">
        <v>512</v>
      </c>
      <c r="E111" s="412">
        <v>3500</v>
      </c>
      <c r="F111" s="412">
        <v>3198</v>
      </c>
      <c r="G111" s="412">
        <v>3198</v>
      </c>
      <c r="H111" s="413">
        <v>3500</v>
      </c>
      <c r="I111" s="646">
        <f t="shared" si="1"/>
        <v>1.0944340212632895</v>
      </c>
    </row>
    <row r="112" spans="2:9" ht="35.1" customHeight="1">
      <c r="B112" s="99">
        <v>405</v>
      </c>
      <c r="C112" s="96" t="s">
        <v>513</v>
      </c>
      <c r="D112" s="95" t="s">
        <v>514</v>
      </c>
      <c r="E112" s="412">
        <v>1423</v>
      </c>
      <c r="F112" s="412">
        <v>2832</v>
      </c>
      <c r="G112" s="412">
        <v>2832</v>
      </c>
      <c r="H112" s="413">
        <v>1423</v>
      </c>
      <c r="I112" s="646">
        <f t="shared" si="1"/>
        <v>0.50247175141242939</v>
      </c>
    </row>
    <row r="113" spans="2:9" ht="35.1" customHeight="1">
      <c r="B113" s="99" t="s">
        <v>515</v>
      </c>
      <c r="C113" s="96" t="s">
        <v>516</v>
      </c>
      <c r="D113" s="95" t="s">
        <v>517</v>
      </c>
      <c r="E113" s="412"/>
      <c r="F113" s="412"/>
      <c r="G113" s="412"/>
      <c r="H113" s="413"/>
      <c r="I113" s="646"/>
    </row>
    <row r="114" spans="2:9" ht="35.1" customHeight="1">
      <c r="B114" s="101">
        <v>41</v>
      </c>
      <c r="C114" s="94" t="s">
        <v>518</v>
      </c>
      <c r="D114" s="95" t="s">
        <v>519</v>
      </c>
      <c r="E114" s="412">
        <v>1215</v>
      </c>
      <c r="F114" s="412">
        <v>3253</v>
      </c>
      <c r="G114" s="412">
        <v>3253</v>
      </c>
      <c r="H114" s="413">
        <v>1215</v>
      </c>
      <c r="I114" s="646">
        <f t="shared" si="1"/>
        <v>0.37350138333845678</v>
      </c>
    </row>
    <row r="115" spans="2:9" ht="35.1" customHeight="1">
      <c r="B115" s="99">
        <v>410</v>
      </c>
      <c r="C115" s="96" t="s">
        <v>520</v>
      </c>
      <c r="D115" s="95" t="s">
        <v>521</v>
      </c>
      <c r="E115" s="412"/>
      <c r="F115" s="412"/>
      <c r="G115" s="412"/>
      <c r="H115" s="413"/>
      <c r="I115" s="646"/>
    </row>
    <row r="116" spans="2:9" ht="35.1" customHeight="1">
      <c r="B116" s="99">
        <v>411</v>
      </c>
      <c r="C116" s="96" t="s">
        <v>522</v>
      </c>
      <c r="D116" s="95" t="s">
        <v>523</v>
      </c>
      <c r="E116" s="412"/>
      <c r="F116" s="412"/>
      <c r="G116" s="412"/>
      <c r="H116" s="413"/>
      <c r="I116" s="646"/>
    </row>
    <row r="117" spans="2:9" ht="35.1" customHeight="1">
      <c r="B117" s="99">
        <v>412</v>
      </c>
      <c r="C117" s="96" t="s">
        <v>524</v>
      </c>
      <c r="D117" s="95" t="s">
        <v>525</v>
      </c>
      <c r="E117" s="412"/>
      <c r="F117" s="412"/>
      <c r="G117" s="412"/>
      <c r="H117" s="413"/>
      <c r="I117" s="646"/>
    </row>
    <row r="118" spans="2:9" ht="35.1" customHeight="1">
      <c r="B118" s="99">
        <v>413</v>
      </c>
      <c r="C118" s="96" t="s">
        <v>526</v>
      </c>
      <c r="D118" s="95" t="s">
        <v>527</v>
      </c>
      <c r="E118" s="412"/>
      <c r="F118" s="412"/>
      <c r="G118" s="412"/>
      <c r="H118" s="413"/>
      <c r="I118" s="646"/>
    </row>
    <row r="119" spans="2:9" ht="35.1" customHeight="1">
      <c r="B119" s="99">
        <v>414</v>
      </c>
      <c r="C119" s="96" t="s">
        <v>528</v>
      </c>
      <c r="D119" s="95" t="s">
        <v>529</v>
      </c>
      <c r="E119" s="412">
        <v>1215</v>
      </c>
      <c r="F119" s="412">
        <v>3253</v>
      </c>
      <c r="G119" s="412">
        <v>3253</v>
      </c>
      <c r="H119" s="413">
        <v>1215</v>
      </c>
      <c r="I119" s="646">
        <f t="shared" si="1"/>
        <v>0.37350138333845678</v>
      </c>
    </row>
    <row r="120" spans="2:9" ht="35.1" customHeight="1">
      <c r="B120" s="99">
        <v>415</v>
      </c>
      <c r="C120" s="96" t="s">
        <v>530</v>
      </c>
      <c r="D120" s="95" t="s">
        <v>531</v>
      </c>
      <c r="E120" s="412"/>
      <c r="F120" s="412"/>
      <c r="G120" s="412"/>
      <c r="H120" s="413"/>
      <c r="I120" s="646"/>
    </row>
    <row r="121" spans="2:9" ht="35.1" customHeight="1">
      <c r="B121" s="99">
        <v>416</v>
      </c>
      <c r="C121" s="96" t="s">
        <v>532</v>
      </c>
      <c r="D121" s="95" t="s">
        <v>533</v>
      </c>
      <c r="E121" s="412"/>
      <c r="F121" s="412"/>
      <c r="G121" s="412"/>
      <c r="H121" s="413"/>
      <c r="I121" s="646"/>
    </row>
    <row r="122" spans="2:9" ht="35.1" customHeight="1">
      <c r="B122" s="99">
        <v>419</v>
      </c>
      <c r="C122" s="96" t="s">
        <v>534</v>
      </c>
      <c r="D122" s="95" t="s">
        <v>535</v>
      </c>
      <c r="E122" s="412"/>
      <c r="F122" s="412"/>
      <c r="G122" s="412"/>
      <c r="H122" s="413"/>
      <c r="I122" s="646"/>
    </row>
    <row r="123" spans="2:9" ht="35.1" customHeight="1">
      <c r="B123" s="101">
        <v>498</v>
      </c>
      <c r="C123" s="94" t="s">
        <v>536</v>
      </c>
      <c r="D123" s="95" t="s">
        <v>537</v>
      </c>
      <c r="E123" s="412">
        <v>1801</v>
      </c>
      <c r="F123" s="412">
        <v>1561</v>
      </c>
      <c r="G123" s="412">
        <v>1561</v>
      </c>
      <c r="H123" s="413">
        <v>1801</v>
      </c>
      <c r="I123" s="646">
        <f t="shared" si="1"/>
        <v>1.1537475976937861</v>
      </c>
    </row>
    <row r="124" spans="2:9" ht="35.1" customHeight="1">
      <c r="B124" s="101" t="s">
        <v>538</v>
      </c>
      <c r="C124" s="94" t="s">
        <v>539</v>
      </c>
      <c r="D124" s="95" t="s">
        <v>540</v>
      </c>
      <c r="E124" s="412">
        <v>29379</v>
      </c>
      <c r="F124" s="412">
        <v>28560</v>
      </c>
      <c r="G124" s="412">
        <v>28560</v>
      </c>
      <c r="H124" s="413">
        <v>39626</v>
      </c>
      <c r="I124" s="646">
        <f t="shared" si="1"/>
        <v>1.3874649859943977</v>
      </c>
    </row>
    <row r="125" spans="2:9" ht="35.1" customHeight="1">
      <c r="B125" s="101">
        <v>42</v>
      </c>
      <c r="C125" s="94" t="s">
        <v>541</v>
      </c>
      <c r="D125" s="95" t="s">
        <v>542</v>
      </c>
      <c r="E125" s="412">
        <v>6436</v>
      </c>
      <c r="F125" s="412">
        <v>6452</v>
      </c>
      <c r="G125" s="412">
        <v>6452</v>
      </c>
      <c r="H125" s="413">
        <v>5360</v>
      </c>
      <c r="I125" s="646">
        <f t="shared" si="1"/>
        <v>0.8307501549907006</v>
      </c>
    </row>
    <row r="126" spans="2:9" ht="35.1" customHeight="1">
      <c r="B126" s="99">
        <v>420</v>
      </c>
      <c r="C126" s="96" t="s">
        <v>543</v>
      </c>
      <c r="D126" s="95" t="s">
        <v>544</v>
      </c>
      <c r="E126" s="412"/>
      <c r="F126" s="412"/>
      <c r="G126" s="412"/>
      <c r="H126" s="413"/>
      <c r="I126" s="646"/>
    </row>
    <row r="127" spans="2:9" ht="35.1" customHeight="1">
      <c r="B127" s="99">
        <v>421</v>
      </c>
      <c r="C127" s="96" t="s">
        <v>545</v>
      </c>
      <c r="D127" s="95" t="s">
        <v>546</v>
      </c>
      <c r="E127" s="412"/>
      <c r="F127" s="412"/>
      <c r="G127" s="412"/>
      <c r="H127" s="413"/>
      <c r="I127" s="646"/>
    </row>
    <row r="128" spans="2:9" ht="35.1" customHeight="1">
      <c r="B128" s="99">
        <v>422</v>
      </c>
      <c r="C128" s="96" t="s">
        <v>434</v>
      </c>
      <c r="D128" s="95" t="s">
        <v>547</v>
      </c>
      <c r="E128" s="412">
        <v>2910</v>
      </c>
      <c r="F128" s="412">
        <v>3000</v>
      </c>
      <c r="G128" s="412">
        <v>3000</v>
      </c>
      <c r="H128" s="413">
        <v>2549</v>
      </c>
      <c r="I128" s="646"/>
    </row>
    <row r="129" spans="2:9" ht="35.1" customHeight="1">
      <c r="B129" s="99">
        <v>423</v>
      </c>
      <c r="C129" s="96" t="s">
        <v>437</v>
      </c>
      <c r="D129" s="95" t="s">
        <v>548</v>
      </c>
      <c r="E129" s="412"/>
      <c r="F129" s="412"/>
      <c r="G129" s="412"/>
      <c r="H129" s="413"/>
      <c r="I129" s="646"/>
    </row>
    <row r="130" spans="2:9" ht="35.1" customHeight="1">
      <c r="B130" s="99">
        <v>427</v>
      </c>
      <c r="C130" s="96" t="s">
        <v>549</v>
      </c>
      <c r="D130" s="95" t="s">
        <v>550</v>
      </c>
      <c r="E130" s="412"/>
      <c r="F130" s="412"/>
      <c r="G130" s="412"/>
      <c r="H130" s="413"/>
      <c r="I130" s="646"/>
    </row>
    <row r="131" spans="2:9" ht="35.1" customHeight="1">
      <c r="B131" s="99" t="s">
        <v>551</v>
      </c>
      <c r="C131" s="96" t="s">
        <v>552</v>
      </c>
      <c r="D131" s="95" t="s">
        <v>553</v>
      </c>
      <c r="E131" s="412">
        <v>3526</v>
      </c>
      <c r="F131" s="412">
        <v>3452</v>
      </c>
      <c r="G131" s="412">
        <v>3452</v>
      </c>
      <c r="H131" s="413">
        <v>2811</v>
      </c>
      <c r="I131" s="646">
        <f t="shared" si="1"/>
        <v>0.81431054461181929</v>
      </c>
    </row>
    <row r="132" spans="2:9" ht="35.1" customHeight="1">
      <c r="B132" s="101">
        <v>430</v>
      </c>
      <c r="C132" s="94" t="s">
        <v>554</v>
      </c>
      <c r="D132" s="95" t="s">
        <v>555</v>
      </c>
      <c r="E132" s="412">
        <v>1706</v>
      </c>
      <c r="F132" s="412">
        <v>1936</v>
      </c>
      <c r="G132" s="412">
        <v>1936</v>
      </c>
      <c r="H132" s="413">
        <v>4761</v>
      </c>
      <c r="I132" s="646">
        <f t="shared" si="1"/>
        <v>2.4591942148760331</v>
      </c>
    </row>
    <row r="133" spans="2:9" ht="35.1" customHeight="1">
      <c r="B133" s="101" t="s">
        <v>556</v>
      </c>
      <c r="C133" s="94" t="s">
        <v>557</v>
      </c>
      <c r="D133" s="95" t="s">
        <v>558</v>
      </c>
      <c r="E133" s="412">
        <v>13237</v>
      </c>
      <c r="F133" s="412">
        <v>13640</v>
      </c>
      <c r="G133" s="412">
        <v>13640</v>
      </c>
      <c r="H133" s="413">
        <v>18461</v>
      </c>
      <c r="I133" s="646">
        <f t="shared" si="1"/>
        <v>1.3534457478005866</v>
      </c>
    </row>
    <row r="134" spans="2:9" ht="35.1" customHeight="1">
      <c r="B134" s="99">
        <v>431</v>
      </c>
      <c r="C134" s="96" t="s">
        <v>559</v>
      </c>
      <c r="D134" s="95" t="s">
        <v>560</v>
      </c>
      <c r="E134" s="412"/>
      <c r="F134" s="412"/>
      <c r="G134" s="412"/>
      <c r="H134" s="413"/>
      <c r="I134" s="646"/>
    </row>
    <row r="135" spans="2:9" ht="35.1" customHeight="1">
      <c r="B135" s="99">
        <v>432</v>
      </c>
      <c r="C135" s="96" t="s">
        <v>561</v>
      </c>
      <c r="D135" s="95" t="s">
        <v>562</v>
      </c>
      <c r="E135" s="412"/>
      <c r="F135" s="412"/>
      <c r="G135" s="412"/>
      <c r="H135" s="413"/>
      <c r="I135" s="646"/>
    </row>
    <row r="136" spans="2:9" ht="35.1" customHeight="1">
      <c r="B136" s="99">
        <v>433</v>
      </c>
      <c r="C136" s="96" t="s">
        <v>563</v>
      </c>
      <c r="D136" s="95" t="s">
        <v>564</v>
      </c>
      <c r="E136" s="412"/>
      <c r="F136" s="412"/>
      <c r="G136" s="412"/>
      <c r="H136" s="413"/>
      <c r="I136" s="646"/>
    </row>
    <row r="137" spans="2:9" ht="35.1" customHeight="1">
      <c r="B137" s="99">
        <v>434</v>
      </c>
      <c r="C137" s="96" t="s">
        <v>565</v>
      </c>
      <c r="D137" s="95" t="s">
        <v>566</v>
      </c>
      <c r="E137" s="412"/>
      <c r="F137" s="412"/>
      <c r="G137" s="412"/>
      <c r="H137" s="413"/>
      <c r="I137" s="646"/>
    </row>
    <row r="138" spans="2:9" ht="35.1" customHeight="1">
      <c r="B138" s="99">
        <v>435</v>
      </c>
      <c r="C138" s="96" t="s">
        <v>567</v>
      </c>
      <c r="D138" s="95" t="s">
        <v>568</v>
      </c>
      <c r="E138" s="412">
        <v>13237</v>
      </c>
      <c r="F138" s="412">
        <v>13640</v>
      </c>
      <c r="G138" s="412">
        <v>13640</v>
      </c>
      <c r="H138" s="413">
        <v>18461</v>
      </c>
      <c r="I138" s="646">
        <f t="shared" si="1"/>
        <v>1.3534457478005866</v>
      </c>
    </row>
    <row r="139" spans="2:9" ht="35.1" customHeight="1">
      <c r="B139" s="99">
        <v>436</v>
      </c>
      <c r="C139" s="96" t="s">
        <v>569</v>
      </c>
      <c r="D139" s="95" t="s">
        <v>570</v>
      </c>
      <c r="E139" s="412"/>
      <c r="F139" s="412"/>
      <c r="G139" s="412"/>
      <c r="H139" s="413"/>
      <c r="I139" s="646"/>
    </row>
    <row r="140" spans="2:9" ht="35.1" customHeight="1">
      <c r="B140" s="99">
        <v>439</v>
      </c>
      <c r="C140" s="96" t="s">
        <v>571</v>
      </c>
      <c r="D140" s="95" t="s">
        <v>572</v>
      </c>
      <c r="E140" s="412"/>
      <c r="F140" s="412"/>
      <c r="G140" s="412"/>
      <c r="H140" s="413"/>
      <c r="I140" s="646"/>
    </row>
    <row r="141" spans="2:9" ht="35.1" customHeight="1">
      <c r="B141" s="101" t="s">
        <v>573</v>
      </c>
      <c r="C141" s="94" t="s">
        <v>574</v>
      </c>
      <c r="D141" s="95" t="s">
        <v>575</v>
      </c>
      <c r="E141" s="412">
        <v>7415</v>
      </c>
      <c r="F141" s="412">
        <v>5952</v>
      </c>
      <c r="G141" s="412">
        <v>5952</v>
      </c>
      <c r="H141" s="413">
        <v>10280</v>
      </c>
      <c r="I141" s="646">
        <f t="shared" ref="I141:I147" si="2">ABS(H141/G141)</f>
        <v>1.7271505376344085</v>
      </c>
    </row>
    <row r="142" spans="2:9" ht="35.1" customHeight="1">
      <c r="B142" s="101">
        <v>47</v>
      </c>
      <c r="C142" s="94" t="s">
        <v>576</v>
      </c>
      <c r="D142" s="95" t="s">
        <v>577</v>
      </c>
      <c r="E142" s="412">
        <v>73</v>
      </c>
      <c r="F142" s="412">
        <v>452</v>
      </c>
      <c r="G142" s="412">
        <v>452</v>
      </c>
      <c r="H142" s="413">
        <v>355</v>
      </c>
      <c r="I142" s="646">
        <f t="shared" si="2"/>
        <v>0.78539823008849563</v>
      </c>
    </row>
    <row r="143" spans="2:9" ht="35.1" customHeight="1">
      <c r="B143" s="101">
        <v>48</v>
      </c>
      <c r="C143" s="94" t="s">
        <v>578</v>
      </c>
      <c r="D143" s="95" t="s">
        <v>579</v>
      </c>
      <c r="E143" s="412">
        <v>506</v>
      </c>
      <c r="F143" s="412">
        <v>128</v>
      </c>
      <c r="G143" s="412">
        <v>128</v>
      </c>
      <c r="H143" s="413">
        <v>407</v>
      </c>
      <c r="I143" s="646">
        <f t="shared" si="2"/>
        <v>3.1796875</v>
      </c>
    </row>
    <row r="144" spans="2:9" ht="35.1" customHeight="1">
      <c r="B144" s="101" t="s">
        <v>580</v>
      </c>
      <c r="C144" s="94" t="s">
        <v>581</v>
      </c>
      <c r="D144" s="95" t="s">
        <v>582</v>
      </c>
      <c r="E144" s="412">
        <v>6</v>
      </c>
      <c r="F144" s="412"/>
      <c r="G144" s="412"/>
      <c r="H144" s="413">
        <v>2</v>
      </c>
      <c r="I144" s="646"/>
    </row>
    <row r="145" spans="2:9" ht="53.25" customHeight="1">
      <c r="B145" s="101"/>
      <c r="C145" s="94" t="s">
        <v>583</v>
      </c>
      <c r="D145" s="95" t="s">
        <v>584</v>
      </c>
      <c r="E145" s="412"/>
      <c r="F145" s="412"/>
      <c r="G145" s="412"/>
      <c r="H145" s="413"/>
      <c r="I145" s="646"/>
    </row>
    <row r="146" spans="2:9" ht="35.1" customHeight="1">
      <c r="B146" s="101"/>
      <c r="C146" s="94" t="s">
        <v>585</v>
      </c>
      <c r="D146" s="95" t="s">
        <v>586</v>
      </c>
      <c r="E146" s="412">
        <v>59606</v>
      </c>
      <c r="F146" s="412">
        <v>63325</v>
      </c>
      <c r="G146" s="412">
        <v>63325</v>
      </c>
      <c r="H146" s="413">
        <v>65015</v>
      </c>
      <c r="I146" s="646">
        <f t="shared" si="2"/>
        <v>1.0266877220686932</v>
      </c>
    </row>
    <row r="147" spans="2:9" ht="35.1" customHeight="1" thickBot="1">
      <c r="B147" s="102">
        <v>89</v>
      </c>
      <c r="C147" s="103" t="s">
        <v>587</v>
      </c>
      <c r="D147" s="104" t="s">
        <v>588</v>
      </c>
      <c r="E147" s="415">
        <v>2267</v>
      </c>
      <c r="F147" s="415">
        <v>2643</v>
      </c>
      <c r="G147" s="415">
        <v>2643</v>
      </c>
      <c r="H147" s="416">
        <v>2890</v>
      </c>
      <c r="I147" s="646">
        <f t="shared" si="2"/>
        <v>1.0934544078698449</v>
      </c>
    </row>
    <row r="149" spans="2:9" ht="18.75">
      <c r="B149" s="2" t="s">
        <v>871</v>
      </c>
      <c r="C149" s="2"/>
      <c r="D149" s="2"/>
      <c r="E149" s="61"/>
      <c r="F149" s="62"/>
      <c r="G149" s="59" t="s">
        <v>664</v>
      </c>
      <c r="H149" s="63"/>
      <c r="I149" s="59"/>
    </row>
    <row r="150" spans="2:9" ht="18.75">
      <c r="B150" s="2"/>
      <c r="C150" s="2"/>
      <c r="D150" s="61" t="s">
        <v>72</v>
      </c>
      <c r="E150" s="2"/>
      <c r="F150" s="2"/>
      <c r="G150" s="2"/>
      <c r="H150" s="2"/>
      <c r="I150" s="2"/>
    </row>
    <row r="154" spans="2:9">
      <c r="C154" s="36" t="s">
        <v>788</v>
      </c>
    </row>
    <row r="159" spans="2:9">
      <c r="C159" s="36" t="s">
        <v>793</v>
      </c>
    </row>
  </sheetData>
  <mergeCells count="8">
    <mergeCell ref="B5:I5"/>
    <mergeCell ref="F7:F8"/>
    <mergeCell ref="G7:H7"/>
    <mergeCell ref="I7:I8"/>
    <mergeCell ref="B7:B8"/>
    <mergeCell ref="C7:C8"/>
    <mergeCell ref="E7:E8"/>
    <mergeCell ref="D7:D8"/>
  </mergeCells>
  <phoneticPr fontId="10" type="noConversion"/>
  <pageMargins left="0.75" right="0.75" top="1" bottom="1" header="0.5" footer="0.5"/>
  <pageSetup scale="37" fitToHeight="0" orientation="portrait" horizontalDpi="4294967294" verticalDpi="4294967294" r:id="rId1"/>
  <headerFooter alignWithMargins="0"/>
  <ignoredErrors>
    <ignoredError sqref="D10:D147" numberStoredAsText="1"/>
  </ignoredErrors>
</worksheet>
</file>

<file path=xl/worksheets/sheet20.xml><?xml version="1.0" encoding="utf-8"?>
<worksheet xmlns="http://schemas.openxmlformats.org/spreadsheetml/2006/main" xmlns:r="http://schemas.openxmlformats.org/officeDocument/2006/relationships">
  <dimension ref="A1:H62"/>
  <sheetViews>
    <sheetView workbookViewId="0">
      <selection activeCell="G6" sqref="G6"/>
    </sheetView>
  </sheetViews>
  <sheetFormatPr defaultRowHeight="12.75"/>
  <cols>
    <col min="1" max="1" width="5.85546875" customWidth="1"/>
    <col min="2" max="2" width="15.85546875" customWidth="1"/>
    <col min="7" max="7" width="27.85546875" customWidth="1"/>
    <col min="8" max="8" width="9.140625" hidden="1" customWidth="1"/>
  </cols>
  <sheetData>
    <row r="1" spans="1:8">
      <c r="A1" s="1059" t="s">
        <v>101</v>
      </c>
      <c r="B1" s="1059"/>
      <c r="C1" s="1059"/>
      <c r="D1" s="1059"/>
      <c r="E1" s="1059"/>
      <c r="F1" s="1059"/>
      <c r="G1" s="1059"/>
      <c r="H1" s="1059"/>
    </row>
    <row r="2" spans="1:8">
      <c r="A2" s="1059" t="s">
        <v>833</v>
      </c>
      <c r="B2" s="1059"/>
      <c r="C2" s="1059"/>
      <c r="D2" s="1059"/>
      <c r="E2" s="1059"/>
      <c r="F2" s="1059"/>
      <c r="G2" s="1059"/>
      <c r="H2" s="1059"/>
    </row>
    <row r="3" spans="1:8" ht="13.5" thickBot="1">
      <c r="A3" s="384"/>
      <c r="B3" s="384"/>
      <c r="C3" s="384"/>
      <c r="D3" s="384"/>
      <c r="E3" s="384"/>
      <c r="F3" s="384"/>
      <c r="G3" s="384"/>
      <c r="H3" s="607" t="s">
        <v>757</v>
      </c>
    </row>
    <row r="4" spans="1:8">
      <c r="A4" s="1061"/>
      <c r="B4" s="1063" t="s">
        <v>0</v>
      </c>
      <c r="C4" s="1064" t="s">
        <v>134</v>
      </c>
      <c r="D4" s="1066" t="s">
        <v>819</v>
      </c>
      <c r="E4" s="1066" t="s">
        <v>821</v>
      </c>
      <c r="F4" s="1068" t="s">
        <v>830</v>
      </c>
      <c r="G4" s="1069"/>
      <c r="H4" s="1070" t="s">
        <v>831</v>
      </c>
    </row>
    <row r="5" spans="1:8" ht="13.5" thickBot="1">
      <c r="A5" s="1062"/>
      <c r="B5" s="1053"/>
      <c r="C5" s="1065"/>
      <c r="D5" s="1067"/>
      <c r="E5" s="1067"/>
      <c r="F5" s="674" t="s">
        <v>1</v>
      </c>
      <c r="G5" s="675" t="s">
        <v>64</v>
      </c>
      <c r="H5" s="1071"/>
    </row>
    <row r="6" spans="1:8" ht="45">
      <c r="A6" s="610">
        <v>1</v>
      </c>
      <c r="B6" s="676" t="s">
        <v>103</v>
      </c>
      <c r="C6" s="612"/>
      <c r="D6" s="672"/>
      <c r="E6" s="672"/>
      <c r="F6" s="672"/>
      <c r="G6" s="672"/>
      <c r="H6" s="677"/>
    </row>
    <row r="7" spans="1:8" ht="33.75">
      <c r="A7" s="614">
        <v>2</v>
      </c>
      <c r="B7" s="619" t="s">
        <v>589</v>
      </c>
      <c r="C7" s="616">
        <v>3001</v>
      </c>
      <c r="D7" s="679">
        <v>115473</v>
      </c>
      <c r="E7" s="680">
        <v>110108</v>
      </c>
      <c r="F7" s="680">
        <v>92195</v>
      </c>
      <c r="G7" s="617"/>
      <c r="H7" s="618">
        <f>ABS(G7/F7)</f>
        <v>0</v>
      </c>
    </row>
    <row r="8" spans="1:8" ht="22.5">
      <c r="A8" s="614">
        <v>3</v>
      </c>
      <c r="B8" s="619" t="s">
        <v>104</v>
      </c>
      <c r="C8" s="616">
        <v>3002</v>
      </c>
      <c r="D8" s="679">
        <v>108234</v>
      </c>
      <c r="E8" s="679">
        <v>105308</v>
      </c>
      <c r="F8" s="679">
        <v>88176</v>
      </c>
      <c r="G8" s="620"/>
      <c r="H8" s="618">
        <f t="shared" ref="H8:H55" si="0">ABS(G8/F8)</f>
        <v>0</v>
      </c>
    </row>
    <row r="9" spans="1:8" ht="33.75">
      <c r="A9" s="614">
        <v>4</v>
      </c>
      <c r="B9" s="619" t="s">
        <v>105</v>
      </c>
      <c r="C9" s="616">
        <v>3003</v>
      </c>
      <c r="D9" s="679"/>
      <c r="E9" s="679"/>
      <c r="F9" s="679"/>
      <c r="G9" s="620"/>
      <c r="H9" s="618"/>
    </row>
    <row r="10" spans="1:8" ht="22.5">
      <c r="A10" s="614">
        <v>5</v>
      </c>
      <c r="B10" s="619" t="s">
        <v>106</v>
      </c>
      <c r="C10" s="616">
        <v>3004</v>
      </c>
      <c r="D10" s="679">
        <v>7239</v>
      </c>
      <c r="E10" s="679">
        <v>4800</v>
      </c>
      <c r="F10" s="679">
        <v>4019</v>
      </c>
      <c r="G10" s="620"/>
      <c r="H10" s="618">
        <f t="shared" si="0"/>
        <v>0</v>
      </c>
    </row>
    <row r="11" spans="1:8" ht="33.75">
      <c r="A11" s="614">
        <v>6</v>
      </c>
      <c r="B11" s="619" t="s">
        <v>590</v>
      </c>
      <c r="C11" s="616">
        <v>3005</v>
      </c>
      <c r="D11" s="679">
        <v>108899</v>
      </c>
      <c r="E11" s="679">
        <v>103116</v>
      </c>
      <c r="F11" s="679">
        <v>86342</v>
      </c>
      <c r="G11" s="620"/>
      <c r="H11" s="618">
        <f t="shared" si="0"/>
        <v>0</v>
      </c>
    </row>
    <row r="12" spans="1:8" ht="33.75">
      <c r="A12" s="614">
        <v>7</v>
      </c>
      <c r="B12" s="619" t="s">
        <v>107</v>
      </c>
      <c r="C12" s="616">
        <v>3006</v>
      </c>
      <c r="D12" s="679">
        <v>58898</v>
      </c>
      <c r="E12" s="679">
        <v>51215</v>
      </c>
      <c r="F12" s="679">
        <v>42883</v>
      </c>
      <c r="G12" s="620"/>
      <c r="H12" s="618">
        <f t="shared" si="0"/>
        <v>0</v>
      </c>
    </row>
    <row r="13" spans="1:8" ht="33.75">
      <c r="A13" s="614">
        <v>8</v>
      </c>
      <c r="B13" s="619" t="s">
        <v>591</v>
      </c>
      <c r="C13" s="616">
        <v>3007</v>
      </c>
      <c r="D13" s="679">
        <v>44022</v>
      </c>
      <c r="E13" s="679">
        <v>48206</v>
      </c>
      <c r="F13" s="679">
        <v>40364</v>
      </c>
      <c r="G13" s="620"/>
      <c r="H13" s="618">
        <f t="shared" si="0"/>
        <v>0</v>
      </c>
    </row>
    <row r="14" spans="1:8">
      <c r="A14" s="614">
        <v>9</v>
      </c>
      <c r="B14" s="619" t="s">
        <v>108</v>
      </c>
      <c r="C14" s="616">
        <v>3008</v>
      </c>
      <c r="D14" s="679">
        <v>394</v>
      </c>
      <c r="E14" s="679">
        <v>647</v>
      </c>
      <c r="F14" s="679">
        <v>542</v>
      </c>
      <c r="G14" s="620"/>
      <c r="H14" s="618">
        <f t="shared" si="0"/>
        <v>0</v>
      </c>
    </row>
    <row r="15" spans="1:8">
      <c r="A15" s="614">
        <v>10</v>
      </c>
      <c r="B15" s="619" t="s">
        <v>109</v>
      </c>
      <c r="C15" s="616">
        <v>3009</v>
      </c>
      <c r="D15" s="679">
        <v>249</v>
      </c>
      <c r="E15" s="679">
        <v>273</v>
      </c>
      <c r="F15" s="679">
        <v>229</v>
      </c>
      <c r="G15" s="620"/>
      <c r="H15" s="618">
        <f t="shared" si="0"/>
        <v>0</v>
      </c>
    </row>
    <row r="16" spans="1:8" ht="33.75">
      <c r="A16" s="614">
        <v>11</v>
      </c>
      <c r="B16" s="619" t="s">
        <v>592</v>
      </c>
      <c r="C16" s="616">
        <v>3010</v>
      </c>
      <c r="D16" s="679">
        <v>5336</v>
      </c>
      <c r="E16" s="679">
        <v>2775</v>
      </c>
      <c r="F16" s="679">
        <v>2324</v>
      </c>
      <c r="G16" s="620"/>
      <c r="H16" s="618">
        <f t="shared" si="0"/>
        <v>0</v>
      </c>
    </row>
    <row r="17" spans="1:8" ht="45">
      <c r="A17" s="614">
        <v>12</v>
      </c>
      <c r="B17" s="619" t="s">
        <v>593</v>
      </c>
      <c r="C17" s="616">
        <v>3011</v>
      </c>
      <c r="D17" s="679">
        <v>6574</v>
      </c>
      <c r="E17" s="679">
        <v>6992</v>
      </c>
      <c r="F17" s="679">
        <v>5853</v>
      </c>
      <c r="G17" s="620"/>
      <c r="H17" s="618">
        <f t="shared" si="0"/>
        <v>0</v>
      </c>
    </row>
    <row r="18" spans="1:8" ht="45">
      <c r="A18" s="614">
        <v>13</v>
      </c>
      <c r="B18" s="619" t="s">
        <v>594</v>
      </c>
      <c r="C18" s="616">
        <v>3012</v>
      </c>
      <c r="D18" s="679"/>
      <c r="E18" s="679"/>
      <c r="F18" s="679"/>
      <c r="G18" s="620"/>
      <c r="H18" s="618"/>
    </row>
    <row r="19" spans="1:8" ht="45">
      <c r="A19" s="614">
        <v>14</v>
      </c>
      <c r="B19" s="619" t="s">
        <v>110</v>
      </c>
      <c r="C19" s="616"/>
      <c r="D19" s="679"/>
      <c r="E19" s="679"/>
      <c r="F19" s="679"/>
      <c r="G19" s="620"/>
      <c r="H19" s="618"/>
    </row>
    <row r="20" spans="1:8" ht="33.75">
      <c r="A20" s="614">
        <v>15</v>
      </c>
      <c r="B20" s="619" t="s">
        <v>595</v>
      </c>
      <c r="C20" s="616">
        <v>3013</v>
      </c>
      <c r="D20" s="679"/>
      <c r="E20" s="679"/>
      <c r="F20" s="679"/>
      <c r="G20" s="620"/>
      <c r="H20" s="618"/>
    </row>
    <row r="21" spans="1:8" ht="22.5">
      <c r="A21" s="614">
        <v>16</v>
      </c>
      <c r="B21" s="619" t="s">
        <v>111</v>
      </c>
      <c r="C21" s="616">
        <v>3014</v>
      </c>
      <c r="D21" s="679"/>
      <c r="E21" s="679"/>
      <c r="F21" s="679"/>
      <c r="G21" s="620"/>
      <c r="H21" s="618"/>
    </row>
    <row r="22" spans="1:8" ht="78.75">
      <c r="A22" s="614">
        <v>17</v>
      </c>
      <c r="B22" s="619" t="s">
        <v>596</v>
      </c>
      <c r="C22" s="616">
        <v>3015</v>
      </c>
      <c r="D22" s="679"/>
      <c r="E22" s="679"/>
      <c r="F22" s="679"/>
      <c r="G22" s="620"/>
      <c r="H22" s="618"/>
    </row>
    <row r="23" spans="1:8" ht="45">
      <c r="A23" s="614">
        <v>18</v>
      </c>
      <c r="B23" s="619" t="s">
        <v>112</v>
      </c>
      <c r="C23" s="616">
        <v>3016</v>
      </c>
      <c r="D23" s="679"/>
      <c r="E23" s="679"/>
      <c r="F23" s="679"/>
      <c r="G23" s="620"/>
      <c r="H23" s="618"/>
    </row>
    <row r="24" spans="1:8" ht="33.75">
      <c r="A24" s="614">
        <v>19</v>
      </c>
      <c r="B24" s="619" t="s">
        <v>113</v>
      </c>
      <c r="C24" s="616">
        <v>3017</v>
      </c>
      <c r="D24" s="679"/>
      <c r="E24" s="679"/>
      <c r="F24" s="679"/>
      <c r="G24" s="620"/>
      <c r="H24" s="618"/>
    </row>
    <row r="25" spans="1:8" ht="22.5">
      <c r="A25" s="614">
        <v>20</v>
      </c>
      <c r="B25" s="619" t="s">
        <v>114</v>
      </c>
      <c r="C25" s="616">
        <v>3018</v>
      </c>
      <c r="D25" s="679"/>
      <c r="E25" s="679"/>
      <c r="F25" s="679"/>
      <c r="G25" s="620"/>
      <c r="H25" s="618"/>
    </row>
    <row r="26" spans="1:8" ht="33.75">
      <c r="A26" s="614">
        <v>21</v>
      </c>
      <c r="B26" s="619" t="s">
        <v>597</v>
      </c>
      <c r="C26" s="616">
        <v>3019</v>
      </c>
      <c r="D26" s="679">
        <v>7180</v>
      </c>
      <c r="E26" s="679">
        <v>12000</v>
      </c>
      <c r="F26" s="679">
        <v>10048</v>
      </c>
      <c r="G26" s="620"/>
      <c r="H26" s="618">
        <f t="shared" si="0"/>
        <v>0</v>
      </c>
    </row>
    <row r="27" spans="1:8" ht="22.5">
      <c r="A27" s="614">
        <v>22</v>
      </c>
      <c r="B27" s="619" t="s">
        <v>115</v>
      </c>
      <c r="C27" s="616">
        <v>3020</v>
      </c>
      <c r="D27" s="679"/>
      <c r="E27" s="679"/>
      <c r="F27" s="679"/>
      <c r="G27" s="620"/>
      <c r="H27" s="618"/>
    </row>
    <row r="28" spans="1:8" ht="78.75">
      <c r="A28" s="614">
        <v>23</v>
      </c>
      <c r="B28" s="619" t="s">
        <v>598</v>
      </c>
      <c r="C28" s="616">
        <v>3021</v>
      </c>
      <c r="D28" s="679">
        <v>7180</v>
      </c>
      <c r="E28" s="679">
        <v>12000</v>
      </c>
      <c r="F28" s="679">
        <v>10048</v>
      </c>
      <c r="G28" s="620"/>
      <c r="H28" s="618">
        <f t="shared" si="0"/>
        <v>0</v>
      </c>
    </row>
    <row r="29" spans="1:8" ht="45">
      <c r="A29" s="614">
        <v>24</v>
      </c>
      <c r="B29" s="619" t="s">
        <v>116</v>
      </c>
      <c r="C29" s="616">
        <v>3022</v>
      </c>
      <c r="D29" s="679"/>
      <c r="E29" s="679"/>
      <c r="F29" s="679"/>
      <c r="G29" s="620"/>
      <c r="H29" s="618"/>
    </row>
    <row r="30" spans="1:8" ht="45">
      <c r="A30" s="614">
        <v>25</v>
      </c>
      <c r="B30" s="619" t="s">
        <v>599</v>
      </c>
      <c r="C30" s="616">
        <v>3023</v>
      </c>
      <c r="D30" s="679"/>
      <c r="E30" s="679"/>
      <c r="F30" s="679"/>
      <c r="G30" s="620"/>
      <c r="H30" s="618"/>
    </row>
    <row r="31" spans="1:8" ht="45">
      <c r="A31" s="614">
        <v>26</v>
      </c>
      <c r="B31" s="619" t="s">
        <v>600</v>
      </c>
      <c r="C31" s="616">
        <v>3024</v>
      </c>
      <c r="D31" s="679">
        <v>7180</v>
      </c>
      <c r="E31" s="679">
        <v>12000</v>
      </c>
      <c r="F31" s="679">
        <v>10048</v>
      </c>
      <c r="G31" s="620"/>
      <c r="H31" s="618">
        <f t="shared" si="0"/>
        <v>0</v>
      </c>
    </row>
    <row r="32" spans="1:8" ht="45">
      <c r="A32" s="614">
        <v>27</v>
      </c>
      <c r="B32" s="619" t="s">
        <v>117</v>
      </c>
      <c r="C32" s="616"/>
      <c r="D32" s="679"/>
      <c r="E32" s="679"/>
      <c r="F32" s="679"/>
      <c r="G32" s="620"/>
      <c r="H32" s="618"/>
    </row>
    <row r="33" spans="1:8" ht="45">
      <c r="A33" s="614">
        <v>28</v>
      </c>
      <c r="B33" s="619" t="s">
        <v>601</v>
      </c>
      <c r="C33" s="616">
        <v>3025</v>
      </c>
      <c r="D33" s="679">
        <v>1917</v>
      </c>
      <c r="E33" s="679">
        <v>8000</v>
      </c>
      <c r="F33" s="679">
        <v>6699</v>
      </c>
      <c r="G33" s="620"/>
      <c r="H33" s="618">
        <f t="shared" si="0"/>
        <v>0</v>
      </c>
    </row>
    <row r="34" spans="1:8" ht="22.5">
      <c r="A34" s="614">
        <v>29</v>
      </c>
      <c r="B34" s="619" t="s">
        <v>118</v>
      </c>
      <c r="C34" s="616">
        <v>3026</v>
      </c>
      <c r="D34" s="679"/>
      <c r="E34" s="679"/>
      <c r="F34" s="679"/>
      <c r="G34" s="620"/>
      <c r="H34" s="618"/>
    </row>
    <row r="35" spans="1:8" ht="33.75">
      <c r="A35" s="614">
        <v>30</v>
      </c>
      <c r="B35" s="619" t="s">
        <v>602</v>
      </c>
      <c r="C35" s="616">
        <v>3027</v>
      </c>
      <c r="D35" s="679"/>
      <c r="E35" s="679">
        <v>8000</v>
      </c>
      <c r="F35" s="679">
        <v>6699</v>
      </c>
      <c r="G35" s="620"/>
      <c r="H35" s="618">
        <f t="shared" si="0"/>
        <v>0</v>
      </c>
    </row>
    <row r="36" spans="1:8" ht="33.75">
      <c r="A36" s="614">
        <v>31</v>
      </c>
      <c r="B36" s="619" t="s">
        <v>603</v>
      </c>
      <c r="C36" s="616">
        <v>3028</v>
      </c>
      <c r="D36" s="679">
        <v>1917</v>
      </c>
      <c r="E36" s="679"/>
      <c r="F36" s="679"/>
      <c r="G36" s="620"/>
      <c r="H36" s="618"/>
    </row>
    <row r="37" spans="1:8" ht="22.5">
      <c r="A37" s="614">
        <v>32</v>
      </c>
      <c r="B37" s="619" t="s">
        <v>604</v>
      </c>
      <c r="C37" s="616">
        <v>3029</v>
      </c>
      <c r="D37" s="679"/>
      <c r="E37" s="679"/>
      <c r="F37" s="679"/>
      <c r="G37" s="620"/>
      <c r="H37" s="618"/>
    </row>
    <row r="38" spans="1:8" ht="22.5">
      <c r="A38" s="614">
        <v>33</v>
      </c>
      <c r="B38" s="619" t="s">
        <v>605</v>
      </c>
      <c r="C38" s="616">
        <v>3030</v>
      </c>
      <c r="D38" s="679"/>
      <c r="E38" s="679"/>
      <c r="F38" s="679"/>
      <c r="G38" s="620"/>
      <c r="H38" s="618"/>
    </row>
    <row r="39" spans="1:8" ht="45">
      <c r="A39" s="614">
        <v>34</v>
      </c>
      <c r="B39" s="619" t="s">
        <v>606</v>
      </c>
      <c r="C39" s="616">
        <v>3031</v>
      </c>
      <c r="D39" s="679">
        <v>1558</v>
      </c>
      <c r="E39" s="679">
        <v>3150</v>
      </c>
      <c r="F39" s="679">
        <v>2638</v>
      </c>
      <c r="G39" s="620"/>
      <c r="H39" s="618">
        <f t="shared" si="0"/>
        <v>0</v>
      </c>
    </row>
    <row r="40" spans="1:8" ht="22.5">
      <c r="A40" s="614">
        <v>35</v>
      </c>
      <c r="B40" s="619" t="s">
        <v>119</v>
      </c>
      <c r="C40" s="616">
        <v>3032</v>
      </c>
      <c r="D40" s="679"/>
      <c r="E40" s="679"/>
      <c r="F40" s="679"/>
      <c r="G40" s="620"/>
      <c r="H40" s="618"/>
    </row>
    <row r="41" spans="1:8" ht="22.5">
      <c r="A41" s="614">
        <v>36</v>
      </c>
      <c r="B41" s="619" t="s">
        <v>607</v>
      </c>
      <c r="C41" s="616">
        <v>3033</v>
      </c>
      <c r="D41" s="679"/>
      <c r="E41" s="679"/>
      <c r="F41" s="679"/>
      <c r="G41" s="620"/>
      <c r="H41" s="618"/>
    </row>
    <row r="42" spans="1:8" ht="22.5">
      <c r="A42" s="614">
        <v>37</v>
      </c>
      <c r="B42" s="619" t="s">
        <v>608</v>
      </c>
      <c r="C42" s="616">
        <v>3034</v>
      </c>
      <c r="D42" s="679">
        <v>1558</v>
      </c>
      <c r="E42" s="679">
        <v>3150</v>
      </c>
      <c r="F42" s="679">
        <v>2638</v>
      </c>
      <c r="G42" s="620"/>
      <c r="H42" s="618">
        <f t="shared" si="0"/>
        <v>0</v>
      </c>
    </row>
    <row r="43" spans="1:8" ht="22.5">
      <c r="A43" s="614">
        <v>38</v>
      </c>
      <c r="B43" s="619" t="s">
        <v>609</v>
      </c>
      <c r="C43" s="616">
        <v>3035</v>
      </c>
      <c r="D43" s="679"/>
      <c r="E43" s="679"/>
      <c r="F43" s="679"/>
      <c r="G43" s="620"/>
      <c r="H43" s="618"/>
    </row>
    <row r="44" spans="1:8" ht="22.5">
      <c r="A44" s="614">
        <v>39</v>
      </c>
      <c r="B44" s="619" t="s">
        <v>610</v>
      </c>
      <c r="C44" s="616">
        <v>3036</v>
      </c>
      <c r="D44" s="679"/>
      <c r="E44" s="679"/>
      <c r="F44" s="679"/>
      <c r="G44" s="620"/>
      <c r="H44" s="618"/>
    </row>
    <row r="45" spans="1:8" ht="22.5">
      <c r="A45" s="614">
        <v>40</v>
      </c>
      <c r="B45" s="619" t="s">
        <v>611</v>
      </c>
      <c r="C45" s="616">
        <v>3037</v>
      </c>
      <c r="D45" s="679"/>
      <c r="E45" s="679"/>
      <c r="F45" s="679"/>
      <c r="G45" s="620"/>
      <c r="H45" s="618"/>
    </row>
    <row r="46" spans="1:8" ht="45">
      <c r="A46" s="614">
        <v>41</v>
      </c>
      <c r="B46" s="619" t="s">
        <v>612</v>
      </c>
      <c r="C46" s="616">
        <v>3038</v>
      </c>
      <c r="D46" s="679">
        <v>359</v>
      </c>
      <c r="E46" s="679">
        <v>4850</v>
      </c>
      <c r="F46" s="679">
        <v>4061</v>
      </c>
      <c r="G46" s="620"/>
      <c r="H46" s="618">
        <f t="shared" si="0"/>
        <v>0</v>
      </c>
    </row>
    <row r="47" spans="1:8" ht="45">
      <c r="A47" s="614">
        <v>42</v>
      </c>
      <c r="B47" s="619" t="s">
        <v>613</v>
      </c>
      <c r="C47" s="616">
        <v>3039</v>
      </c>
      <c r="D47" s="679"/>
      <c r="E47" s="679"/>
      <c r="F47" s="679"/>
      <c r="G47" s="620"/>
      <c r="H47" s="618"/>
    </row>
    <row r="48" spans="1:8" ht="33.75">
      <c r="A48" s="614">
        <v>43</v>
      </c>
      <c r="B48" s="619" t="s">
        <v>811</v>
      </c>
      <c r="C48" s="616">
        <v>3040</v>
      </c>
      <c r="D48" s="679">
        <v>117390</v>
      </c>
      <c r="E48" s="679">
        <v>118108</v>
      </c>
      <c r="F48" s="679">
        <v>98894</v>
      </c>
      <c r="G48" s="620"/>
      <c r="H48" s="618">
        <f t="shared" si="0"/>
        <v>0</v>
      </c>
    </row>
    <row r="49" spans="1:8" ht="33.75">
      <c r="A49" s="614">
        <v>44</v>
      </c>
      <c r="B49" s="619" t="s">
        <v>812</v>
      </c>
      <c r="C49" s="616">
        <v>3041</v>
      </c>
      <c r="D49" s="679">
        <v>117637</v>
      </c>
      <c r="E49" s="679">
        <v>118266</v>
      </c>
      <c r="F49" s="679">
        <v>99028</v>
      </c>
      <c r="G49" s="620"/>
      <c r="H49" s="618">
        <f t="shared" si="0"/>
        <v>0</v>
      </c>
    </row>
    <row r="50" spans="1:8" ht="33.75">
      <c r="A50" s="614">
        <v>45</v>
      </c>
      <c r="B50" s="619" t="s">
        <v>813</v>
      </c>
      <c r="C50" s="616">
        <v>3042</v>
      </c>
      <c r="D50" s="679"/>
      <c r="E50" s="679"/>
      <c r="F50" s="679"/>
      <c r="G50" s="620"/>
      <c r="H50" s="618"/>
    </row>
    <row r="51" spans="1:8" ht="33.75">
      <c r="A51" s="621">
        <v>46</v>
      </c>
      <c r="B51" s="619" t="s">
        <v>814</v>
      </c>
      <c r="C51" s="616">
        <v>3043</v>
      </c>
      <c r="D51" s="679">
        <v>247</v>
      </c>
      <c r="E51" s="679">
        <v>158</v>
      </c>
      <c r="F51" s="679">
        <v>134</v>
      </c>
      <c r="G51" s="620"/>
      <c r="H51" s="618">
        <f t="shared" si="0"/>
        <v>0</v>
      </c>
    </row>
    <row r="52" spans="1:8" ht="45">
      <c r="A52" s="610">
        <v>47</v>
      </c>
      <c r="B52" s="619" t="s">
        <v>680</v>
      </c>
      <c r="C52" s="616">
        <v>3044</v>
      </c>
      <c r="D52" s="679">
        <v>264</v>
      </c>
      <c r="E52" s="679">
        <v>371</v>
      </c>
      <c r="F52" s="679">
        <v>311</v>
      </c>
      <c r="G52" s="620"/>
      <c r="H52" s="618">
        <f t="shared" si="0"/>
        <v>0</v>
      </c>
    </row>
    <row r="53" spans="1:8" ht="56.25">
      <c r="A53" s="614">
        <v>48</v>
      </c>
      <c r="B53" s="619" t="s">
        <v>681</v>
      </c>
      <c r="C53" s="616">
        <v>3045</v>
      </c>
      <c r="D53" s="679"/>
      <c r="E53" s="679"/>
      <c r="F53" s="679"/>
      <c r="G53" s="620"/>
      <c r="H53" s="618"/>
    </row>
    <row r="54" spans="1:8" ht="56.25">
      <c r="A54" s="614">
        <v>49</v>
      </c>
      <c r="B54" s="619" t="s">
        <v>193</v>
      </c>
      <c r="C54" s="616">
        <v>3046</v>
      </c>
      <c r="D54" s="681"/>
      <c r="E54" s="681"/>
      <c r="F54" s="681"/>
      <c r="G54" s="622"/>
      <c r="H54" s="618"/>
    </row>
    <row r="55" spans="1:8" ht="68.25" thickBot="1">
      <c r="A55" s="623">
        <v>50</v>
      </c>
      <c r="B55" s="678" t="s">
        <v>815</v>
      </c>
      <c r="C55" s="625">
        <v>3047</v>
      </c>
      <c r="D55" s="682">
        <v>17</v>
      </c>
      <c r="E55" s="682">
        <v>213</v>
      </c>
      <c r="F55" s="682">
        <v>177</v>
      </c>
      <c r="G55" s="626"/>
      <c r="H55" s="618">
        <f t="shared" si="0"/>
        <v>0</v>
      </c>
    </row>
    <row r="56" spans="1:8">
      <c r="A56" s="384"/>
      <c r="B56" s="384"/>
      <c r="C56" s="384"/>
      <c r="D56" s="384"/>
      <c r="E56" s="384"/>
      <c r="F56" s="384"/>
      <c r="G56" s="384"/>
      <c r="H56" s="384"/>
    </row>
    <row r="57" spans="1:8">
      <c r="A57" s="384"/>
      <c r="B57" s="384"/>
      <c r="C57" s="384"/>
      <c r="D57" s="384"/>
      <c r="E57" s="384"/>
      <c r="F57" s="384"/>
      <c r="G57" s="384"/>
      <c r="H57" s="384"/>
    </row>
    <row r="58" spans="1:8">
      <c r="A58" s="1058" t="s">
        <v>829</v>
      </c>
      <c r="B58" s="1058"/>
      <c r="C58" s="384"/>
      <c r="D58" s="384"/>
      <c r="E58" s="1059" t="s">
        <v>659</v>
      </c>
      <c r="F58" s="1060"/>
      <c r="G58" s="1060"/>
      <c r="H58" s="1060"/>
    </row>
    <row r="59" spans="1:8">
      <c r="A59" s="384"/>
      <c r="B59" s="384"/>
      <c r="C59" s="384"/>
      <c r="D59" s="673" t="s">
        <v>625</v>
      </c>
      <c r="E59" s="384"/>
      <c r="F59" s="384"/>
      <c r="G59" s="384"/>
      <c r="H59" s="384"/>
    </row>
    <row r="60" spans="1:8">
      <c r="A60" s="384"/>
      <c r="B60" s="384"/>
      <c r="C60" s="384"/>
      <c r="D60" s="384"/>
      <c r="E60" s="384"/>
      <c r="F60" s="384"/>
      <c r="G60" s="384"/>
      <c r="H60" s="384"/>
    </row>
    <row r="61" spans="1:8">
      <c r="A61" s="384"/>
      <c r="B61" s="384"/>
      <c r="C61" s="384"/>
      <c r="D61" s="384"/>
      <c r="E61" s="384"/>
      <c r="F61" s="384"/>
      <c r="G61" s="384"/>
      <c r="H61" s="384"/>
    </row>
    <row r="62" spans="1:8">
      <c r="A62" s="384"/>
      <c r="B62" s="384"/>
      <c r="C62" s="384"/>
      <c r="D62" s="384"/>
      <c r="E62" s="384"/>
      <c r="F62" s="384"/>
      <c r="G62" s="384"/>
      <c r="H62" s="384"/>
    </row>
  </sheetData>
  <mergeCells count="11">
    <mergeCell ref="A58:B58"/>
    <mergeCell ref="E58:H58"/>
    <mergeCell ref="A1:H1"/>
    <mergeCell ref="A2:H2"/>
    <mergeCell ref="A4:A5"/>
    <mergeCell ref="B4:B5"/>
    <mergeCell ref="C4:C5"/>
    <mergeCell ref="D4:D5"/>
    <mergeCell ref="E4:E5"/>
    <mergeCell ref="F4:G4"/>
    <mergeCell ref="H4:H5"/>
  </mergeCells>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dimension ref="A1:H88"/>
  <sheetViews>
    <sheetView workbookViewId="0">
      <selection activeCell="K11" sqref="K11"/>
    </sheetView>
  </sheetViews>
  <sheetFormatPr defaultRowHeight="12.75"/>
  <cols>
    <col min="2" max="2" width="17.140625" customWidth="1"/>
  </cols>
  <sheetData>
    <row r="1" spans="1:8">
      <c r="A1" s="508" t="s">
        <v>761</v>
      </c>
      <c r="B1" s="509"/>
      <c r="C1" s="509"/>
      <c r="D1" s="509"/>
      <c r="E1" s="509"/>
      <c r="F1" s="509"/>
      <c r="G1" s="509"/>
      <c r="H1" s="509"/>
    </row>
    <row r="2" spans="1:8">
      <c r="A2" s="508" t="s">
        <v>762</v>
      </c>
      <c r="B2" s="509"/>
      <c r="C2" s="509"/>
      <c r="D2" s="509"/>
      <c r="E2" s="509"/>
      <c r="F2" s="509"/>
      <c r="G2" s="509"/>
      <c r="H2" s="509"/>
    </row>
    <row r="3" spans="1:8">
      <c r="A3" s="508"/>
      <c r="B3" s="509"/>
      <c r="C3" s="509"/>
      <c r="D3" s="509"/>
      <c r="E3" s="509"/>
      <c r="F3" s="509"/>
      <c r="G3" s="509"/>
      <c r="H3" s="509"/>
    </row>
    <row r="4" spans="1:8">
      <c r="A4" s="1007" t="s">
        <v>839</v>
      </c>
      <c r="B4" s="1007"/>
      <c r="C4" s="1007"/>
      <c r="D4" s="1007"/>
      <c r="E4" s="1007"/>
      <c r="F4" s="1007"/>
      <c r="G4" s="1007"/>
      <c r="H4" s="1007"/>
    </row>
    <row r="5" spans="1:8">
      <c r="A5" s="510"/>
      <c r="B5" s="510"/>
      <c r="C5" s="510"/>
      <c r="D5" s="510"/>
      <c r="E5" s="511"/>
      <c r="F5" s="511"/>
      <c r="G5" s="510"/>
      <c r="H5" s="510"/>
    </row>
    <row r="6" spans="1:8">
      <c r="A6" s="510"/>
      <c r="B6" s="510"/>
      <c r="C6" s="510"/>
      <c r="D6" s="510"/>
      <c r="E6" s="510"/>
      <c r="F6" s="510"/>
      <c r="G6" s="510"/>
      <c r="H6" s="510"/>
    </row>
    <row r="7" spans="1:8" ht="13.5" thickBot="1">
      <c r="A7" s="510"/>
      <c r="B7" s="510"/>
      <c r="C7" s="510"/>
      <c r="D7" s="510"/>
      <c r="E7" s="510"/>
      <c r="F7" s="510"/>
      <c r="G7" s="510"/>
      <c r="H7" s="512" t="s">
        <v>287</v>
      </c>
    </row>
    <row r="8" spans="1:8" ht="12.75" customHeight="1">
      <c r="A8" s="1072" t="s">
        <v>91</v>
      </c>
      <c r="B8" s="1037" t="s">
        <v>0</v>
      </c>
      <c r="C8" s="1037" t="s">
        <v>102</v>
      </c>
      <c r="D8" s="1013" t="s">
        <v>840</v>
      </c>
      <c r="E8" s="1013" t="s">
        <v>842</v>
      </c>
      <c r="F8" s="1015" t="s">
        <v>841</v>
      </c>
      <c r="G8" s="1074"/>
      <c r="H8" s="1017" t="s">
        <v>843</v>
      </c>
    </row>
    <row r="9" spans="1:8" ht="21.75" thickBot="1">
      <c r="A9" s="1073"/>
      <c r="B9" s="1038"/>
      <c r="C9" s="1038"/>
      <c r="D9" s="1014"/>
      <c r="E9" s="1014"/>
      <c r="F9" s="513" t="s">
        <v>1</v>
      </c>
      <c r="G9" s="514" t="s">
        <v>64</v>
      </c>
      <c r="H9" s="1018"/>
    </row>
    <row r="10" spans="1:8">
      <c r="A10" s="515">
        <v>1</v>
      </c>
      <c r="B10" s="516">
        <v>2</v>
      </c>
      <c r="C10" s="516">
        <v>3</v>
      </c>
      <c r="D10" s="516">
        <v>4</v>
      </c>
      <c r="E10" s="516">
        <v>5</v>
      </c>
      <c r="F10" s="516">
        <v>6</v>
      </c>
      <c r="G10" s="516">
        <v>7</v>
      </c>
      <c r="H10" s="517">
        <v>8</v>
      </c>
    </row>
    <row r="11" spans="1:8" ht="32.25">
      <c r="A11" s="518"/>
      <c r="B11" s="519" t="s">
        <v>206</v>
      </c>
      <c r="C11" s="520"/>
      <c r="D11" s="521"/>
      <c r="E11" s="521"/>
      <c r="F11" s="521"/>
      <c r="G11" s="521"/>
      <c r="H11" s="522"/>
    </row>
    <row r="12" spans="1:8" ht="32.25">
      <c r="A12" s="523" t="s">
        <v>207</v>
      </c>
      <c r="B12" s="524" t="s">
        <v>208</v>
      </c>
      <c r="C12" s="525">
        <v>1001</v>
      </c>
      <c r="D12" s="701"/>
      <c r="E12" s="702">
        <v>121083</v>
      </c>
      <c r="F12" s="702">
        <v>33133</v>
      </c>
      <c r="G12" s="702"/>
      <c r="H12" s="647">
        <f>ABS(G12/F12)</f>
        <v>0</v>
      </c>
    </row>
    <row r="13" spans="1:8" ht="42.75">
      <c r="A13" s="518">
        <v>60</v>
      </c>
      <c r="B13" s="519" t="s">
        <v>209</v>
      </c>
      <c r="C13" s="526">
        <v>1002</v>
      </c>
      <c r="D13" s="653"/>
      <c r="E13" s="653"/>
      <c r="F13" s="653"/>
      <c r="G13" s="653"/>
      <c r="H13" s="712"/>
    </row>
    <row r="14" spans="1:8" ht="56.25">
      <c r="A14" s="527">
        <v>600</v>
      </c>
      <c r="B14" s="528" t="s">
        <v>210</v>
      </c>
      <c r="C14" s="529">
        <v>1003</v>
      </c>
      <c r="D14" s="653"/>
      <c r="E14" s="653"/>
      <c r="F14" s="653"/>
      <c r="G14" s="653"/>
      <c r="H14" s="712"/>
    </row>
    <row r="15" spans="1:8" ht="56.25">
      <c r="A15" s="527">
        <v>601</v>
      </c>
      <c r="B15" s="528" t="s">
        <v>211</v>
      </c>
      <c r="C15" s="529">
        <v>1004</v>
      </c>
      <c r="D15" s="654"/>
      <c r="E15" s="653"/>
      <c r="F15" s="653"/>
      <c r="G15" s="653"/>
      <c r="H15" s="712"/>
    </row>
    <row r="16" spans="1:8" ht="56.25">
      <c r="A16" s="527">
        <v>602</v>
      </c>
      <c r="B16" s="528" t="s">
        <v>212</v>
      </c>
      <c r="C16" s="529">
        <v>1005</v>
      </c>
      <c r="D16" s="703"/>
      <c r="E16" s="648"/>
      <c r="F16" s="648"/>
      <c r="G16" s="648"/>
      <c r="H16" s="647"/>
    </row>
    <row r="17" spans="1:8" ht="56.25">
      <c r="A17" s="527">
        <v>603</v>
      </c>
      <c r="B17" s="528" t="s">
        <v>213</v>
      </c>
      <c r="C17" s="529">
        <v>1006</v>
      </c>
      <c r="D17" s="653"/>
      <c r="E17" s="653"/>
      <c r="F17" s="653"/>
      <c r="G17" s="653"/>
      <c r="H17" s="712"/>
    </row>
    <row r="18" spans="1:8" ht="33.75">
      <c r="A18" s="527">
        <v>604</v>
      </c>
      <c r="B18" s="528" t="s">
        <v>214</v>
      </c>
      <c r="C18" s="529">
        <v>1007</v>
      </c>
      <c r="D18" s="648"/>
      <c r="E18" s="648"/>
      <c r="F18" s="648"/>
      <c r="G18" s="648"/>
      <c r="H18" s="647"/>
    </row>
    <row r="19" spans="1:8" ht="33.75">
      <c r="A19" s="527">
        <v>605</v>
      </c>
      <c r="B19" s="528" t="s">
        <v>215</v>
      </c>
      <c r="C19" s="529">
        <v>1008</v>
      </c>
      <c r="D19" s="648"/>
      <c r="E19" s="648"/>
      <c r="F19" s="648"/>
      <c r="G19" s="648"/>
      <c r="H19" s="647"/>
    </row>
    <row r="20" spans="1:8" ht="63.75">
      <c r="A20" s="518">
        <v>61</v>
      </c>
      <c r="B20" s="519" t="s">
        <v>216</v>
      </c>
      <c r="C20" s="526">
        <v>1009</v>
      </c>
      <c r="D20" s="653"/>
      <c r="E20" s="653">
        <v>112083</v>
      </c>
      <c r="F20" s="653">
        <v>24133</v>
      </c>
      <c r="G20" s="653"/>
      <c r="H20" s="712">
        <f t="shared" ref="H20:H77" si="0">ABS(G20/F20)</f>
        <v>0</v>
      </c>
    </row>
    <row r="21" spans="1:8" ht="56.25">
      <c r="A21" s="527">
        <v>610</v>
      </c>
      <c r="B21" s="528" t="s">
        <v>217</v>
      </c>
      <c r="C21" s="529">
        <v>1010</v>
      </c>
      <c r="D21" s="653"/>
      <c r="E21" s="653"/>
      <c r="F21" s="653"/>
      <c r="G21" s="653"/>
      <c r="H21" s="712"/>
    </row>
    <row r="22" spans="1:8" ht="56.25">
      <c r="A22" s="527">
        <v>611</v>
      </c>
      <c r="B22" s="528" t="s">
        <v>218</v>
      </c>
      <c r="C22" s="529">
        <v>1011</v>
      </c>
      <c r="D22" s="648"/>
      <c r="E22" s="648"/>
      <c r="F22" s="648"/>
      <c r="G22" s="648"/>
      <c r="H22" s="647"/>
    </row>
    <row r="23" spans="1:8" ht="56.25">
      <c r="A23" s="527">
        <v>612</v>
      </c>
      <c r="B23" s="528" t="s">
        <v>219</v>
      </c>
      <c r="C23" s="529">
        <v>1012</v>
      </c>
      <c r="D23" s="653"/>
      <c r="E23" s="653"/>
      <c r="F23" s="653"/>
      <c r="G23" s="653"/>
      <c r="H23" s="712"/>
    </row>
    <row r="24" spans="1:8" ht="56.25">
      <c r="A24" s="527">
        <v>613</v>
      </c>
      <c r="B24" s="528" t="s">
        <v>220</v>
      </c>
      <c r="C24" s="529">
        <v>1013</v>
      </c>
      <c r="D24" s="653"/>
      <c r="E24" s="653"/>
      <c r="F24" s="653"/>
      <c r="G24" s="653"/>
      <c r="H24" s="712"/>
    </row>
    <row r="25" spans="1:8" ht="33.75">
      <c r="A25" s="527">
        <v>614</v>
      </c>
      <c r="B25" s="528" t="s">
        <v>221</v>
      </c>
      <c r="C25" s="529">
        <v>1014</v>
      </c>
      <c r="D25" s="648"/>
      <c r="E25" s="648">
        <v>112083</v>
      </c>
      <c r="F25" s="648">
        <v>24133</v>
      </c>
      <c r="G25" s="648"/>
      <c r="H25" s="647">
        <f t="shared" si="0"/>
        <v>0</v>
      </c>
    </row>
    <row r="26" spans="1:8" ht="45">
      <c r="A26" s="527">
        <v>615</v>
      </c>
      <c r="B26" s="528" t="s">
        <v>222</v>
      </c>
      <c r="C26" s="529">
        <v>1015</v>
      </c>
      <c r="D26" s="655"/>
      <c r="E26" s="653"/>
      <c r="F26" s="653"/>
      <c r="G26" s="653"/>
      <c r="H26" s="712"/>
    </row>
    <row r="27" spans="1:8" ht="53.25">
      <c r="A27" s="527">
        <v>64</v>
      </c>
      <c r="B27" s="519" t="s">
        <v>223</v>
      </c>
      <c r="C27" s="526">
        <v>1016</v>
      </c>
      <c r="D27" s="653"/>
      <c r="E27" s="653">
        <v>9000</v>
      </c>
      <c r="F27" s="653">
        <v>9000</v>
      </c>
      <c r="G27" s="653"/>
      <c r="H27" s="712"/>
    </row>
    <row r="28" spans="1:8" ht="32.25">
      <c r="A28" s="527">
        <v>65</v>
      </c>
      <c r="B28" s="519" t="s">
        <v>224</v>
      </c>
      <c r="C28" s="529">
        <v>1017</v>
      </c>
      <c r="D28" s="648"/>
      <c r="E28" s="704"/>
      <c r="F28" s="704"/>
      <c r="G28" s="648"/>
      <c r="H28" s="647"/>
    </row>
    <row r="29" spans="1:8" ht="32.25">
      <c r="A29" s="518"/>
      <c r="B29" s="519" t="s">
        <v>225</v>
      </c>
      <c r="C29" s="530"/>
      <c r="D29" s="648"/>
      <c r="E29" s="704"/>
      <c r="F29" s="704"/>
      <c r="G29" s="648"/>
      <c r="H29" s="647"/>
    </row>
    <row r="30" spans="1:8" ht="63.75">
      <c r="A30" s="523" t="s">
        <v>226</v>
      </c>
      <c r="B30" s="524" t="s">
        <v>227</v>
      </c>
      <c r="C30" s="525">
        <v>1018</v>
      </c>
      <c r="D30" s="656"/>
      <c r="E30" s="656">
        <v>119833</v>
      </c>
      <c r="F30" s="656">
        <v>26587</v>
      </c>
      <c r="G30" s="657"/>
      <c r="H30" s="712">
        <f t="shared" si="0"/>
        <v>0</v>
      </c>
    </row>
    <row r="31" spans="1:8" ht="33.75">
      <c r="A31" s="527">
        <v>50</v>
      </c>
      <c r="B31" s="528" t="s">
        <v>228</v>
      </c>
      <c r="C31" s="529">
        <v>1019</v>
      </c>
      <c r="D31" s="648"/>
      <c r="E31" s="648"/>
      <c r="F31" s="648"/>
      <c r="G31" s="648"/>
      <c r="H31" s="647"/>
    </row>
    <row r="32" spans="1:8" ht="33.75">
      <c r="A32" s="527">
        <v>62</v>
      </c>
      <c r="B32" s="528" t="s">
        <v>229</v>
      </c>
      <c r="C32" s="531">
        <v>1020</v>
      </c>
      <c r="D32" s="655"/>
      <c r="E32" s="653"/>
      <c r="F32" s="653"/>
      <c r="G32" s="653"/>
      <c r="H32" s="712"/>
    </row>
    <row r="33" spans="1:8" ht="90">
      <c r="A33" s="527">
        <v>630</v>
      </c>
      <c r="B33" s="528" t="s">
        <v>230</v>
      </c>
      <c r="C33" s="529">
        <v>1021</v>
      </c>
      <c r="D33" s="655"/>
      <c r="E33" s="653"/>
      <c r="F33" s="653"/>
      <c r="G33" s="653"/>
      <c r="H33" s="712"/>
    </row>
    <row r="34" spans="1:8" ht="90">
      <c r="A34" s="527">
        <v>631</v>
      </c>
      <c r="B34" s="528" t="s">
        <v>231</v>
      </c>
      <c r="C34" s="531">
        <v>1022</v>
      </c>
      <c r="D34" s="653"/>
      <c r="E34" s="653"/>
      <c r="F34" s="653"/>
      <c r="G34" s="653"/>
      <c r="H34" s="712"/>
    </row>
    <row r="35" spans="1:8" ht="22.5">
      <c r="A35" s="527" t="s">
        <v>232</v>
      </c>
      <c r="B35" s="528" t="s">
        <v>233</v>
      </c>
      <c r="C35" s="531">
        <v>1023</v>
      </c>
      <c r="D35" s="648"/>
      <c r="E35" s="648">
        <v>34000</v>
      </c>
      <c r="F35" s="648">
        <v>6738</v>
      </c>
      <c r="G35" s="648"/>
      <c r="H35" s="647">
        <f t="shared" si="0"/>
        <v>0</v>
      </c>
    </row>
    <row r="36" spans="1:8" ht="22.5">
      <c r="A36" s="527">
        <v>513</v>
      </c>
      <c r="B36" s="528" t="s">
        <v>234</v>
      </c>
      <c r="C36" s="531">
        <v>1024</v>
      </c>
      <c r="D36" s="648"/>
      <c r="E36" s="648">
        <v>14500</v>
      </c>
      <c r="F36" s="648">
        <v>3122</v>
      </c>
      <c r="G36" s="648"/>
      <c r="H36" s="647">
        <f t="shared" si="0"/>
        <v>0</v>
      </c>
    </row>
    <row r="37" spans="1:8" ht="45">
      <c r="A37" s="527">
        <v>52</v>
      </c>
      <c r="B37" s="528" t="s">
        <v>235</v>
      </c>
      <c r="C37" s="531">
        <v>1025</v>
      </c>
      <c r="D37" s="648"/>
      <c r="E37" s="648">
        <v>50222</v>
      </c>
      <c r="F37" s="648">
        <v>12181</v>
      </c>
      <c r="G37" s="702"/>
      <c r="H37" s="647">
        <f t="shared" si="0"/>
        <v>0</v>
      </c>
    </row>
    <row r="38" spans="1:8" ht="33.75">
      <c r="A38" s="527">
        <v>53</v>
      </c>
      <c r="B38" s="528" t="s">
        <v>236</v>
      </c>
      <c r="C38" s="531">
        <v>1026</v>
      </c>
      <c r="D38" s="648"/>
      <c r="E38" s="648">
        <v>15150</v>
      </c>
      <c r="F38" s="648">
        <v>3262</v>
      </c>
      <c r="G38" s="702"/>
      <c r="H38" s="647">
        <f t="shared" si="0"/>
        <v>0</v>
      </c>
    </row>
    <row r="39" spans="1:8" ht="22.5">
      <c r="A39" s="527">
        <v>540</v>
      </c>
      <c r="B39" s="528" t="s">
        <v>237</v>
      </c>
      <c r="C39" s="531">
        <v>1027</v>
      </c>
      <c r="D39" s="648"/>
      <c r="E39" s="648">
        <v>3350</v>
      </c>
      <c r="F39" s="648">
        <v>721</v>
      </c>
      <c r="G39" s="702"/>
      <c r="H39" s="647">
        <f t="shared" si="0"/>
        <v>0</v>
      </c>
    </row>
    <row r="40" spans="1:8" ht="33.75">
      <c r="A40" s="527" t="s">
        <v>238</v>
      </c>
      <c r="B40" s="528" t="s">
        <v>239</v>
      </c>
      <c r="C40" s="531">
        <v>1028</v>
      </c>
      <c r="D40" s="648"/>
      <c r="E40" s="705">
        <v>371</v>
      </c>
      <c r="F40" s="705">
        <v>81</v>
      </c>
      <c r="G40" s="702"/>
      <c r="H40" s="647">
        <f t="shared" si="0"/>
        <v>0</v>
      </c>
    </row>
    <row r="41" spans="1:8" ht="33.75">
      <c r="A41" s="527">
        <v>55</v>
      </c>
      <c r="B41" s="528" t="s">
        <v>240</v>
      </c>
      <c r="C41" s="531">
        <v>1029</v>
      </c>
      <c r="D41" s="649"/>
      <c r="E41" s="706">
        <v>2240</v>
      </c>
      <c r="F41" s="706">
        <v>482</v>
      </c>
      <c r="G41" s="707"/>
      <c r="H41" s="647">
        <f t="shared" si="0"/>
        <v>0</v>
      </c>
    </row>
    <row r="42" spans="1:8" ht="32.25">
      <c r="A42" s="523"/>
      <c r="B42" s="532" t="s">
        <v>241</v>
      </c>
      <c r="C42" s="525">
        <v>1030</v>
      </c>
      <c r="D42" s="650"/>
      <c r="E42" s="650">
        <v>1250</v>
      </c>
      <c r="F42" s="650">
        <v>6546</v>
      </c>
      <c r="G42" s="708"/>
      <c r="H42" s="647">
        <f t="shared" si="0"/>
        <v>0</v>
      </c>
    </row>
    <row r="43" spans="1:8" ht="32.25">
      <c r="A43" s="523"/>
      <c r="B43" s="532" t="s">
        <v>242</v>
      </c>
      <c r="C43" s="525">
        <v>1031</v>
      </c>
      <c r="D43" s="650"/>
      <c r="E43" s="650"/>
      <c r="F43" s="650"/>
      <c r="G43" s="709"/>
      <c r="H43" s="647"/>
    </row>
    <row r="44" spans="1:8" ht="32.25">
      <c r="A44" s="523">
        <v>66</v>
      </c>
      <c r="B44" s="532" t="s">
        <v>243</v>
      </c>
      <c r="C44" s="525">
        <v>1032</v>
      </c>
      <c r="D44" s="650"/>
      <c r="E44" s="650"/>
      <c r="F44" s="650"/>
      <c r="G44" s="650"/>
      <c r="H44" s="647"/>
    </row>
    <row r="45" spans="1:8" ht="74.25">
      <c r="A45" s="518" t="s">
        <v>244</v>
      </c>
      <c r="B45" s="519" t="s">
        <v>245</v>
      </c>
      <c r="C45" s="526">
        <v>1033</v>
      </c>
      <c r="D45" s="661"/>
      <c r="E45" s="661"/>
      <c r="F45" s="661"/>
      <c r="G45" s="661"/>
      <c r="H45" s="712"/>
    </row>
    <row r="46" spans="1:8" ht="45">
      <c r="A46" s="527">
        <v>660</v>
      </c>
      <c r="B46" s="528" t="s">
        <v>246</v>
      </c>
      <c r="C46" s="529">
        <v>1034</v>
      </c>
      <c r="D46" s="661"/>
      <c r="E46" s="661"/>
      <c r="F46" s="661"/>
      <c r="G46" s="661"/>
      <c r="H46" s="712"/>
    </row>
    <row r="47" spans="1:8" ht="45">
      <c r="A47" s="527">
        <v>661</v>
      </c>
      <c r="B47" s="528" t="s">
        <v>247</v>
      </c>
      <c r="C47" s="529">
        <v>1035</v>
      </c>
      <c r="D47" s="649"/>
      <c r="E47" s="710"/>
      <c r="F47" s="710"/>
      <c r="G47" s="649"/>
      <c r="H47" s="647"/>
    </row>
    <row r="48" spans="1:8" ht="56.25">
      <c r="A48" s="527">
        <v>665</v>
      </c>
      <c r="B48" s="528" t="s">
        <v>248</v>
      </c>
      <c r="C48" s="531">
        <v>1036</v>
      </c>
      <c r="D48" s="649"/>
      <c r="E48" s="649"/>
      <c r="F48" s="649"/>
      <c r="G48" s="649"/>
      <c r="H48" s="647"/>
    </row>
    <row r="49" spans="1:8" ht="33.75" customHeight="1">
      <c r="A49" s="527">
        <v>669</v>
      </c>
      <c r="B49" s="528" t="s">
        <v>249</v>
      </c>
      <c r="C49" s="531">
        <v>1037</v>
      </c>
      <c r="D49" s="649"/>
      <c r="E49" s="649"/>
      <c r="F49" s="649"/>
      <c r="G49" s="649"/>
      <c r="H49" s="647"/>
    </row>
    <row r="50" spans="1:8" ht="32.25">
      <c r="A50" s="518">
        <v>662</v>
      </c>
      <c r="B50" s="519" t="s">
        <v>250</v>
      </c>
      <c r="C50" s="520">
        <v>1038</v>
      </c>
      <c r="D50" s="649"/>
      <c r="E50" s="649"/>
      <c r="F50" s="649"/>
      <c r="G50" s="649"/>
      <c r="H50" s="647"/>
    </row>
    <row r="51" spans="1:8" ht="63.75">
      <c r="A51" s="518" t="s">
        <v>251</v>
      </c>
      <c r="B51" s="519" t="s">
        <v>252</v>
      </c>
      <c r="C51" s="520">
        <v>1039</v>
      </c>
      <c r="D51" s="661"/>
      <c r="E51" s="660"/>
      <c r="F51" s="660"/>
      <c r="G51" s="660"/>
      <c r="H51" s="712"/>
    </row>
    <row r="52" spans="1:8" ht="32.25">
      <c r="A52" s="523">
        <v>56</v>
      </c>
      <c r="B52" s="524" t="s">
        <v>253</v>
      </c>
      <c r="C52" s="525">
        <v>1040</v>
      </c>
      <c r="D52" s="650"/>
      <c r="E52" s="650">
        <v>940</v>
      </c>
      <c r="F52" s="650">
        <v>202</v>
      </c>
      <c r="G52" s="650"/>
      <c r="H52" s="647">
        <f t="shared" si="0"/>
        <v>0</v>
      </c>
    </row>
    <row r="53" spans="1:8" ht="101.25">
      <c r="A53" s="518" t="s">
        <v>254</v>
      </c>
      <c r="B53" s="534" t="s">
        <v>673</v>
      </c>
      <c r="C53" s="520">
        <v>1041</v>
      </c>
      <c r="D53" s="661"/>
      <c r="E53" s="661">
        <v>48</v>
      </c>
      <c r="F53" s="661">
        <v>10</v>
      </c>
      <c r="G53" s="663"/>
      <c r="H53" s="712">
        <f t="shared" si="0"/>
        <v>0</v>
      </c>
    </row>
    <row r="54" spans="1:8" ht="45">
      <c r="A54" s="527">
        <v>560</v>
      </c>
      <c r="B54" s="528" t="s">
        <v>255</v>
      </c>
      <c r="C54" s="529">
        <v>1042</v>
      </c>
      <c r="D54" s="661"/>
      <c r="E54" s="661"/>
      <c r="F54" s="661"/>
      <c r="G54" s="661"/>
      <c r="H54" s="712"/>
    </row>
    <row r="55" spans="1:8" ht="45">
      <c r="A55" s="527">
        <v>561</v>
      </c>
      <c r="B55" s="528" t="s">
        <v>256</v>
      </c>
      <c r="C55" s="529">
        <v>1043</v>
      </c>
      <c r="D55" s="661"/>
      <c r="E55" s="661"/>
      <c r="F55" s="661"/>
      <c r="G55" s="661"/>
      <c r="H55" s="712"/>
    </row>
    <row r="56" spans="1:8" ht="56.25">
      <c r="A56" s="527">
        <v>565</v>
      </c>
      <c r="B56" s="528" t="s">
        <v>257</v>
      </c>
      <c r="C56" s="529">
        <v>1044</v>
      </c>
      <c r="D56" s="661"/>
      <c r="E56" s="661"/>
      <c r="F56" s="661"/>
      <c r="G56" s="661"/>
      <c r="H56" s="712"/>
    </row>
    <row r="57" spans="1:8" ht="22.5">
      <c r="A57" s="527" t="s">
        <v>258</v>
      </c>
      <c r="B57" s="528" t="s">
        <v>259</v>
      </c>
      <c r="C57" s="531">
        <v>1045</v>
      </c>
      <c r="D57" s="661"/>
      <c r="E57" s="661">
        <v>48</v>
      </c>
      <c r="F57" s="661">
        <v>10</v>
      </c>
      <c r="G57" s="661"/>
      <c r="H57" s="712">
        <f t="shared" si="0"/>
        <v>0</v>
      </c>
    </row>
    <row r="58" spans="1:8" ht="32.25">
      <c r="A58" s="527">
        <v>562</v>
      </c>
      <c r="B58" s="519" t="s">
        <v>260</v>
      </c>
      <c r="C58" s="520">
        <v>1046</v>
      </c>
      <c r="D58" s="661"/>
      <c r="E58" s="661">
        <v>892</v>
      </c>
      <c r="F58" s="661">
        <v>192</v>
      </c>
      <c r="G58" s="661"/>
      <c r="H58" s="712">
        <f t="shared" si="0"/>
        <v>0</v>
      </c>
    </row>
    <row r="59" spans="1:8" ht="63.75">
      <c r="A59" s="518" t="s">
        <v>261</v>
      </c>
      <c r="B59" s="519" t="s">
        <v>262</v>
      </c>
      <c r="C59" s="520">
        <v>1047</v>
      </c>
      <c r="D59" s="661"/>
      <c r="E59" s="661"/>
      <c r="F59" s="661"/>
      <c r="G59" s="661"/>
      <c r="H59" s="712"/>
    </row>
    <row r="60" spans="1:8" ht="32.25">
      <c r="A60" s="523"/>
      <c r="B60" s="532" t="s">
        <v>263</v>
      </c>
      <c r="C60" s="525">
        <v>1048</v>
      </c>
      <c r="D60" s="664"/>
      <c r="E60" s="664"/>
      <c r="F60" s="664"/>
      <c r="G60" s="664"/>
      <c r="H60" s="712"/>
    </row>
    <row r="61" spans="1:8" ht="32.25">
      <c r="A61" s="523"/>
      <c r="B61" s="524" t="s">
        <v>264</v>
      </c>
      <c r="C61" s="525">
        <v>1049</v>
      </c>
      <c r="D61" s="664"/>
      <c r="E61" s="664">
        <v>940</v>
      </c>
      <c r="F61" s="664">
        <v>202</v>
      </c>
      <c r="G61" s="664"/>
      <c r="H61" s="712">
        <f t="shared" si="0"/>
        <v>0</v>
      </c>
    </row>
    <row r="62" spans="1:8" ht="90">
      <c r="A62" s="527" t="s">
        <v>265</v>
      </c>
      <c r="B62" s="528" t="s">
        <v>266</v>
      </c>
      <c r="C62" s="531">
        <v>1050</v>
      </c>
      <c r="D62" s="661"/>
      <c r="E62" s="661"/>
      <c r="F62" s="661"/>
      <c r="G62" s="661"/>
      <c r="H62" s="712"/>
    </row>
    <row r="63" spans="1:8" ht="90">
      <c r="A63" s="527" t="s">
        <v>267</v>
      </c>
      <c r="B63" s="528" t="s">
        <v>268</v>
      </c>
      <c r="C63" s="529">
        <v>1051</v>
      </c>
      <c r="D63" s="661"/>
      <c r="E63" s="661"/>
      <c r="F63" s="661"/>
      <c r="G63" s="661"/>
      <c r="H63" s="712"/>
    </row>
    <row r="64" spans="1:8" ht="32.25">
      <c r="A64" s="523" t="s">
        <v>269</v>
      </c>
      <c r="B64" s="524" t="s">
        <v>270</v>
      </c>
      <c r="C64" s="525">
        <v>1052</v>
      </c>
      <c r="D64" s="711"/>
      <c r="E64" s="711">
        <v>1000</v>
      </c>
      <c r="F64" s="711">
        <v>215</v>
      </c>
      <c r="G64" s="711"/>
      <c r="H64" s="712">
        <f t="shared" si="0"/>
        <v>0</v>
      </c>
    </row>
    <row r="65" spans="1:8" ht="32.25">
      <c r="A65" s="523" t="s">
        <v>271</v>
      </c>
      <c r="B65" s="532" t="s">
        <v>272</v>
      </c>
      <c r="C65" s="525">
        <v>1053</v>
      </c>
      <c r="D65" s="711"/>
      <c r="E65" s="711">
        <v>521</v>
      </c>
      <c r="F65" s="711">
        <v>112</v>
      </c>
      <c r="G65" s="711"/>
      <c r="H65" s="712">
        <f t="shared" si="0"/>
        <v>0</v>
      </c>
    </row>
    <row r="66" spans="1:8" ht="78.75">
      <c r="A66" s="533"/>
      <c r="B66" s="534" t="s">
        <v>273</v>
      </c>
      <c r="C66" s="529">
        <v>1054</v>
      </c>
      <c r="D66" s="665"/>
      <c r="E66" s="665">
        <v>789</v>
      </c>
      <c r="F66" s="665">
        <v>6447</v>
      </c>
      <c r="G66" s="665"/>
      <c r="H66" s="712">
        <f t="shared" si="0"/>
        <v>0</v>
      </c>
    </row>
    <row r="67" spans="1:8" ht="78.75">
      <c r="A67" s="533"/>
      <c r="B67" s="534" t="s">
        <v>274</v>
      </c>
      <c r="C67" s="529">
        <v>1055</v>
      </c>
      <c r="D67" s="663"/>
      <c r="E67" s="663"/>
      <c r="F67" s="663"/>
      <c r="G67" s="665"/>
      <c r="H67" s="712"/>
    </row>
    <row r="68" spans="1:8" ht="101.25">
      <c r="A68" s="527" t="s">
        <v>148</v>
      </c>
      <c r="B68" s="528" t="s">
        <v>275</v>
      </c>
      <c r="C68" s="531">
        <v>1056</v>
      </c>
      <c r="D68" s="661"/>
      <c r="E68" s="661"/>
      <c r="F68" s="661"/>
      <c r="G68" s="661"/>
      <c r="H68" s="712"/>
    </row>
    <row r="69" spans="1:8" ht="101.25">
      <c r="A69" s="527" t="s">
        <v>149</v>
      </c>
      <c r="B69" s="528" t="s">
        <v>276</v>
      </c>
      <c r="C69" s="529">
        <v>1057</v>
      </c>
      <c r="D69" s="661"/>
      <c r="E69" s="661"/>
      <c r="F69" s="661"/>
      <c r="G69" s="661"/>
      <c r="H69" s="712"/>
    </row>
    <row r="70" spans="1:8" ht="42.75">
      <c r="A70" s="523"/>
      <c r="B70" s="532" t="s">
        <v>277</v>
      </c>
      <c r="C70" s="525">
        <v>1058</v>
      </c>
      <c r="D70" s="664"/>
      <c r="E70" s="664">
        <v>789</v>
      </c>
      <c r="F70" s="664">
        <v>6447</v>
      </c>
      <c r="G70" s="664"/>
      <c r="H70" s="712">
        <f t="shared" si="0"/>
        <v>0</v>
      </c>
    </row>
    <row r="71" spans="1:8" ht="42.75">
      <c r="A71" s="535"/>
      <c r="B71" s="536" t="s">
        <v>278</v>
      </c>
      <c r="C71" s="525">
        <v>1059</v>
      </c>
      <c r="D71" s="664"/>
      <c r="E71" s="664"/>
      <c r="F71" s="664"/>
      <c r="G71" s="665"/>
      <c r="H71" s="712"/>
    </row>
    <row r="72" spans="1:8" ht="22.5">
      <c r="A72" s="527"/>
      <c r="B72" s="537" t="s">
        <v>279</v>
      </c>
      <c r="C72" s="531"/>
      <c r="D72" s="661"/>
      <c r="E72" s="661"/>
      <c r="F72" s="661"/>
      <c r="G72" s="661"/>
      <c r="H72" s="712"/>
    </row>
    <row r="73" spans="1:8" ht="22.5">
      <c r="A73" s="527">
        <v>721</v>
      </c>
      <c r="B73" s="537" t="s">
        <v>280</v>
      </c>
      <c r="C73" s="531">
        <v>1060</v>
      </c>
      <c r="D73" s="661"/>
      <c r="E73" s="661"/>
      <c r="F73" s="661"/>
      <c r="G73" s="661"/>
      <c r="H73" s="712"/>
    </row>
    <row r="74" spans="1:8" ht="33.75">
      <c r="A74" s="527" t="s">
        <v>281</v>
      </c>
      <c r="B74" s="537" t="s">
        <v>282</v>
      </c>
      <c r="C74" s="529">
        <v>1061</v>
      </c>
      <c r="D74" s="661"/>
      <c r="E74" s="661"/>
      <c r="F74" s="661"/>
      <c r="G74" s="661"/>
      <c r="H74" s="712"/>
    </row>
    <row r="75" spans="1:8" ht="33.75">
      <c r="A75" s="527" t="s">
        <v>281</v>
      </c>
      <c r="B75" s="537" t="s">
        <v>283</v>
      </c>
      <c r="C75" s="529">
        <v>1062</v>
      </c>
      <c r="D75" s="661"/>
      <c r="E75" s="661"/>
      <c r="F75" s="661"/>
      <c r="G75" s="661"/>
      <c r="H75" s="712"/>
    </row>
    <row r="76" spans="1:8" ht="33.75">
      <c r="A76" s="527">
        <v>723</v>
      </c>
      <c r="B76" s="537" t="s">
        <v>284</v>
      </c>
      <c r="C76" s="531">
        <v>1063</v>
      </c>
      <c r="D76" s="661"/>
      <c r="E76" s="661"/>
      <c r="F76" s="661"/>
      <c r="G76" s="661"/>
      <c r="H76" s="712"/>
    </row>
    <row r="77" spans="1:8" ht="32.25">
      <c r="A77" s="523"/>
      <c r="B77" s="536" t="s">
        <v>674</v>
      </c>
      <c r="C77" s="525">
        <v>1064</v>
      </c>
      <c r="D77" s="650"/>
      <c r="E77" s="650">
        <v>789</v>
      </c>
      <c r="F77" s="650">
        <v>6447</v>
      </c>
      <c r="G77" s="650"/>
      <c r="H77" s="647">
        <f t="shared" si="0"/>
        <v>0</v>
      </c>
    </row>
    <row r="78" spans="1:8" ht="32.25">
      <c r="A78" s="535"/>
      <c r="B78" s="536" t="s">
        <v>675</v>
      </c>
      <c r="C78" s="525">
        <v>1065</v>
      </c>
      <c r="D78" s="664"/>
      <c r="E78" s="664"/>
      <c r="F78" s="664"/>
      <c r="G78" s="664"/>
      <c r="H78" s="712"/>
    </row>
    <row r="79" spans="1:8" ht="45">
      <c r="A79" s="538"/>
      <c r="B79" s="537" t="s">
        <v>285</v>
      </c>
      <c r="C79" s="531">
        <v>1066</v>
      </c>
      <c r="D79" s="661"/>
      <c r="E79" s="661"/>
      <c r="F79" s="661"/>
      <c r="G79" s="661"/>
      <c r="H79" s="712"/>
    </row>
    <row r="80" spans="1:8" ht="45">
      <c r="A80" s="538"/>
      <c r="B80" s="537" t="s">
        <v>286</v>
      </c>
      <c r="C80" s="531">
        <v>1067</v>
      </c>
      <c r="D80" s="661"/>
      <c r="E80" s="661"/>
      <c r="F80" s="661"/>
      <c r="G80" s="661"/>
      <c r="H80" s="712"/>
    </row>
    <row r="81" spans="1:8" ht="45">
      <c r="A81" s="538"/>
      <c r="B81" s="537" t="s">
        <v>676</v>
      </c>
      <c r="C81" s="531">
        <v>1068</v>
      </c>
      <c r="D81" s="661"/>
      <c r="E81" s="661"/>
      <c r="F81" s="661"/>
      <c r="G81" s="663"/>
      <c r="H81" s="712"/>
    </row>
    <row r="82" spans="1:8" ht="45">
      <c r="A82" s="538"/>
      <c r="B82" s="537" t="s">
        <v>677</v>
      </c>
      <c r="C82" s="531">
        <v>1069</v>
      </c>
      <c r="D82" s="661"/>
      <c r="E82" s="661"/>
      <c r="F82" s="661"/>
      <c r="G82" s="661"/>
      <c r="H82" s="647"/>
    </row>
    <row r="83" spans="1:8" ht="22.5">
      <c r="A83" s="538"/>
      <c r="B83" s="537" t="s">
        <v>678</v>
      </c>
      <c r="C83" s="529"/>
      <c r="D83" s="661"/>
      <c r="E83" s="661"/>
      <c r="F83" s="661"/>
      <c r="G83" s="661"/>
      <c r="H83" s="712"/>
    </row>
    <row r="84" spans="1:8" ht="22.5">
      <c r="A84" s="538"/>
      <c r="B84" s="537" t="s">
        <v>150</v>
      </c>
      <c r="C84" s="529">
        <v>1070</v>
      </c>
      <c r="D84" s="661"/>
      <c r="E84" s="661"/>
      <c r="F84" s="661"/>
      <c r="G84" s="661"/>
      <c r="H84" s="712"/>
    </row>
    <row r="85" spans="1:8" ht="34.5" thickBot="1">
      <c r="A85" s="539"/>
      <c r="B85" s="540" t="s">
        <v>151</v>
      </c>
      <c r="C85" s="541">
        <v>1071</v>
      </c>
      <c r="D85" s="668"/>
      <c r="E85" s="668"/>
      <c r="F85" s="668"/>
      <c r="G85" s="668"/>
      <c r="H85" s="712"/>
    </row>
    <row r="86" spans="1:8">
      <c r="A86" s="510"/>
      <c r="B86" s="510"/>
      <c r="C86" s="542"/>
      <c r="D86" s="543"/>
      <c r="E86" s="510"/>
      <c r="F86" s="510"/>
      <c r="G86" s="510"/>
      <c r="H86" s="510"/>
    </row>
    <row r="87" spans="1:8">
      <c r="A87" s="510"/>
      <c r="B87" s="510"/>
      <c r="C87" s="542"/>
      <c r="D87" s="544"/>
      <c r="E87" s="545"/>
      <c r="F87" s="510"/>
      <c r="G87" s="546"/>
      <c r="H87" s="510"/>
    </row>
    <row r="88" spans="1:8">
      <c r="A88" s="510"/>
      <c r="B88" s="510"/>
      <c r="C88" s="544" t="s">
        <v>72</v>
      </c>
      <c r="D88" s="510"/>
      <c r="E88" s="510"/>
      <c r="F88" s="510"/>
      <c r="G88" s="510"/>
      <c r="H88" s="510"/>
    </row>
  </sheetData>
  <mergeCells count="8">
    <mergeCell ref="A4:H4"/>
    <mergeCell ref="A8:A9"/>
    <mergeCell ref="H8:H9"/>
    <mergeCell ref="F8:G8"/>
    <mergeCell ref="E8:E9"/>
    <mergeCell ref="D8:D9"/>
    <mergeCell ref="C8:C9"/>
    <mergeCell ref="B8:B9"/>
  </mergeCells>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dimension ref="A1:I153"/>
  <sheetViews>
    <sheetView workbookViewId="0">
      <selection activeCell="A93" sqref="A93:G93"/>
    </sheetView>
  </sheetViews>
  <sheetFormatPr defaultRowHeight="12.75"/>
  <cols>
    <col min="2" max="2" width="17.140625" customWidth="1"/>
  </cols>
  <sheetData>
    <row r="1" spans="1:8">
      <c r="A1" s="378"/>
      <c r="B1" s="378"/>
      <c r="C1" s="378"/>
      <c r="D1" s="378"/>
      <c r="E1" s="378"/>
      <c r="F1" s="378"/>
      <c r="G1" s="377"/>
      <c r="H1" s="379"/>
    </row>
    <row r="2" spans="1:8">
      <c r="A2" s="1034" t="s">
        <v>844</v>
      </c>
      <c r="B2" s="1034"/>
      <c r="C2" s="1034"/>
      <c r="D2" s="1034"/>
      <c r="E2" s="1034"/>
      <c r="F2" s="1034"/>
      <c r="G2" s="1034"/>
      <c r="H2" s="1034"/>
    </row>
    <row r="3" spans="1:8" ht="13.5" thickBot="1">
      <c r="A3" s="713"/>
      <c r="B3" s="714"/>
      <c r="C3" s="714"/>
      <c r="D3" s="714"/>
      <c r="E3" s="714"/>
      <c r="F3" s="714"/>
      <c r="G3" s="377"/>
      <c r="H3" s="715" t="s">
        <v>287</v>
      </c>
    </row>
    <row r="4" spans="1:8">
      <c r="A4" s="1035" t="s">
        <v>91</v>
      </c>
      <c r="B4" s="1010" t="s">
        <v>92</v>
      </c>
      <c r="C4" s="1037" t="s">
        <v>134</v>
      </c>
      <c r="D4" s="1039" t="s">
        <v>845</v>
      </c>
      <c r="E4" s="1041" t="s">
        <v>846</v>
      </c>
      <c r="F4" s="1043">
        <v>43921</v>
      </c>
      <c r="G4" s="1044"/>
      <c r="H4" s="1045" t="s">
        <v>835</v>
      </c>
    </row>
    <row r="5" spans="1:8" ht="33" thickBot="1">
      <c r="A5" s="1036"/>
      <c r="B5" s="1012"/>
      <c r="C5" s="1038"/>
      <c r="D5" s="1040"/>
      <c r="E5" s="1042"/>
      <c r="F5" s="716" t="s">
        <v>99</v>
      </c>
      <c r="G5" s="716" t="s">
        <v>100</v>
      </c>
      <c r="H5" s="1046"/>
    </row>
    <row r="6" spans="1:8">
      <c r="A6" s="717"/>
      <c r="B6" s="718" t="s">
        <v>93</v>
      </c>
      <c r="C6" s="719"/>
      <c r="D6" s="720"/>
      <c r="E6" s="721"/>
      <c r="F6" s="721"/>
      <c r="G6" s="722"/>
      <c r="H6" s="723"/>
    </row>
    <row r="7" spans="1:8" ht="31.5">
      <c r="A7" s="591">
        <v>0</v>
      </c>
      <c r="B7" s="592" t="s">
        <v>288</v>
      </c>
      <c r="C7" s="593" t="s">
        <v>152</v>
      </c>
      <c r="D7" s="594"/>
      <c r="E7" s="595"/>
      <c r="F7" s="595"/>
      <c r="G7" s="596"/>
      <c r="H7" s="598"/>
    </row>
    <row r="8" spans="1:8" ht="43.5">
      <c r="A8" s="591"/>
      <c r="B8" s="592" t="s">
        <v>848</v>
      </c>
      <c r="C8" s="593" t="s">
        <v>153</v>
      </c>
      <c r="D8" s="594"/>
      <c r="E8" s="595">
        <v>53514</v>
      </c>
      <c r="F8" s="595">
        <v>53514</v>
      </c>
      <c r="G8" s="601"/>
      <c r="H8" s="598">
        <f>ABS(G8/F8)</f>
        <v>0</v>
      </c>
    </row>
    <row r="9" spans="1:8" ht="42">
      <c r="A9" s="591">
        <v>1</v>
      </c>
      <c r="B9" s="592" t="s">
        <v>290</v>
      </c>
      <c r="C9" s="593" t="s">
        <v>154</v>
      </c>
      <c r="D9" s="594"/>
      <c r="E9" s="595"/>
      <c r="F9" s="595"/>
      <c r="G9" s="596"/>
      <c r="H9" s="598"/>
    </row>
    <row r="10" spans="1:8">
      <c r="A10" s="591" t="s">
        <v>291</v>
      </c>
      <c r="B10" s="600" t="s">
        <v>292</v>
      </c>
      <c r="C10" s="593" t="s">
        <v>155</v>
      </c>
      <c r="D10" s="594"/>
      <c r="E10" s="595"/>
      <c r="F10" s="595"/>
      <c r="G10" s="601"/>
      <c r="H10" s="598"/>
    </row>
    <row r="11" spans="1:8" ht="45">
      <c r="A11" s="591" t="s">
        <v>293</v>
      </c>
      <c r="B11" s="600" t="s">
        <v>294</v>
      </c>
      <c r="C11" s="593" t="s">
        <v>156</v>
      </c>
      <c r="D11" s="595"/>
      <c r="E11" s="595"/>
      <c r="F11" s="595"/>
      <c r="G11" s="596"/>
      <c r="H11" s="598"/>
    </row>
    <row r="12" spans="1:8">
      <c r="A12" s="591" t="s">
        <v>295</v>
      </c>
      <c r="B12" s="600" t="s">
        <v>296</v>
      </c>
      <c r="C12" s="593" t="s">
        <v>157</v>
      </c>
      <c r="D12" s="595"/>
      <c r="E12" s="595"/>
      <c r="F12" s="595"/>
      <c r="G12" s="601"/>
      <c r="H12" s="598"/>
    </row>
    <row r="13" spans="1:8" ht="33.75">
      <c r="A13" s="599" t="s">
        <v>297</v>
      </c>
      <c r="B13" s="600" t="s">
        <v>298</v>
      </c>
      <c r="C13" s="593" t="s">
        <v>158</v>
      </c>
      <c r="D13" s="595"/>
      <c r="E13" s="595"/>
      <c r="F13" s="595"/>
      <c r="G13" s="601"/>
      <c r="H13" s="598"/>
    </row>
    <row r="14" spans="1:8" ht="22.5">
      <c r="A14" s="599" t="s">
        <v>299</v>
      </c>
      <c r="B14" s="600" t="s">
        <v>300</v>
      </c>
      <c r="C14" s="593" t="s">
        <v>159</v>
      </c>
      <c r="D14" s="595"/>
      <c r="E14" s="595"/>
      <c r="F14" s="595"/>
      <c r="G14" s="601"/>
      <c r="H14" s="598"/>
    </row>
    <row r="15" spans="1:8" ht="33.75">
      <c r="A15" s="599" t="s">
        <v>301</v>
      </c>
      <c r="B15" s="600" t="s">
        <v>302</v>
      </c>
      <c r="C15" s="593" t="s">
        <v>665</v>
      </c>
      <c r="D15" s="595"/>
      <c r="E15" s="595"/>
      <c r="F15" s="595"/>
      <c r="G15" s="596"/>
      <c r="H15" s="598"/>
    </row>
    <row r="16" spans="1:8" ht="63">
      <c r="A16" s="602">
        <v>2</v>
      </c>
      <c r="B16" s="592" t="s">
        <v>303</v>
      </c>
      <c r="C16" s="593" t="s">
        <v>137</v>
      </c>
      <c r="D16" s="595"/>
      <c r="E16" s="595">
        <v>53395</v>
      </c>
      <c r="F16" s="595">
        <v>53395</v>
      </c>
      <c r="G16" s="601"/>
      <c r="H16" s="598">
        <f t="shared" ref="H16:H66" si="0">ABS(G16/F16)</f>
        <v>0</v>
      </c>
    </row>
    <row r="17" spans="1:8">
      <c r="A17" s="591" t="s">
        <v>304</v>
      </c>
      <c r="B17" s="600" t="s">
        <v>305</v>
      </c>
      <c r="C17" s="593" t="s">
        <v>136</v>
      </c>
      <c r="D17" s="595"/>
      <c r="E17" s="595"/>
      <c r="F17" s="595"/>
      <c r="G17" s="601"/>
      <c r="H17" s="598"/>
    </row>
    <row r="18" spans="1:8" ht="22.5">
      <c r="A18" s="599" t="s">
        <v>306</v>
      </c>
      <c r="B18" s="600" t="s">
        <v>307</v>
      </c>
      <c r="C18" s="593" t="s">
        <v>94</v>
      </c>
      <c r="D18" s="595"/>
      <c r="E18" s="595">
        <v>694</v>
      </c>
      <c r="F18" s="595">
        <v>694</v>
      </c>
      <c r="G18" s="596"/>
      <c r="H18" s="598">
        <f t="shared" si="0"/>
        <v>0</v>
      </c>
    </row>
    <row r="19" spans="1:8" ht="22.5">
      <c r="A19" s="591" t="s">
        <v>308</v>
      </c>
      <c r="B19" s="600" t="s">
        <v>309</v>
      </c>
      <c r="C19" s="593" t="s">
        <v>160</v>
      </c>
      <c r="D19" s="595"/>
      <c r="E19" s="595">
        <v>52701</v>
      </c>
      <c r="F19" s="595">
        <v>52701</v>
      </c>
      <c r="G19" s="601"/>
      <c r="H19" s="598">
        <f t="shared" si="0"/>
        <v>0</v>
      </c>
    </row>
    <row r="20" spans="1:8" ht="22.5">
      <c r="A20" s="591" t="s">
        <v>310</v>
      </c>
      <c r="B20" s="600" t="s">
        <v>311</v>
      </c>
      <c r="C20" s="593" t="s">
        <v>161</v>
      </c>
      <c r="D20" s="595"/>
      <c r="E20" s="595"/>
      <c r="F20" s="595"/>
      <c r="G20" s="601"/>
      <c r="H20" s="598"/>
    </row>
    <row r="21" spans="1:8" ht="22.5">
      <c r="A21" s="591" t="s">
        <v>312</v>
      </c>
      <c r="B21" s="600" t="s">
        <v>313</v>
      </c>
      <c r="C21" s="593" t="s">
        <v>162</v>
      </c>
      <c r="D21" s="595"/>
      <c r="E21" s="595"/>
      <c r="F21" s="595"/>
      <c r="G21" s="596"/>
      <c r="H21" s="598"/>
    </row>
    <row r="22" spans="1:8" ht="33.75">
      <c r="A22" s="591" t="s">
        <v>314</v>
      </c>
      <c r="B22" s="600" t="s">
        <v>315</v>
      </c>
      <c r="C22" s="593" t="s">
        <v>138</v>
      </c>
      <c r="D22" s="595"/>
      <c r="E22" s="595"/>
      <c r="F22" s="595"/>
      <c r="G22" s="601"/>
      <c r="H22" s="598"/>
    </row>
    <row r="23" spans="1:8" ht="45">
      <c r="A23" s="591" t="s">
        <v>316</v>
      </c>
      <c r="B23" s="600" t="s">
        <v>317</v>
      </c>
      <c r="C23" s="593" t="s">
        <v>163</v>
      </c>
      <c r="D23" s="595"/>
      <c r="E23" s="595"/>
      <c r="F23" s="595"/>
      <c r="G23" s="601"/>
      <c r="H23" s="598"/>
    </row>
    <row r="24" spans="1:8" ht="33.75">
      <c r="A24" s="591" t="s">
        <v>318</v>
      </c>
      <c r="B24" s="600" t="s">
        <v>319</v>
      </c>
      <c r="C24" s="593" t="s">
        <v>135</v>
      </c>
      <c r="D24" s="595"/>
      <c r="E24" s="595"/>
      <c r="F24" s="595"/>
      <c r="G24" s="601"/>
      <c r="H24" s="598"/>
    </row>
    <row r="25" spans="1:8" ht="31.5">
      <c r="A25" s="602">
        <v>3</v>
      </c>
      <c r="B25" s="592" t="s">
        <v>320</v>
      </c>
      <c r="C25" s="593" t="s">
        <v>145</v>
      </c>
      <c r="D25" s="595"/>
      <c r="E25" s="595"/>
      <c r="F25" s="595"/>
      <c r="G25" s="601"/>
      <c r="H25" s="598"/>
    </row>
    <row r="26" spans="1:8" ht="22.5">
      <c r="A26" s="591" t="s">
        <v>321</v>
      </c>
      <c r="B26" s="600" t="s">
        <v>322</v>
      </c>
      <c r="C26" s="593" t="s">
        <v>164</v>
      </c>
      <c r="D26" s="595"/>
      <c r="E26" s="595"/>
      <c r="F26" s="595"/>
      <c r="G26" s="601"/>
      <c r="H26" s="598"/>
    </row>
    <row r="27" spans="1:8" ht="22.5">
      <c r="A27" s="599" t="s">
        <v>323</v>
      </c>
      <c r="B27" s="600" t="s">
        <v>324</v>
      </c>
      <c r="C27" s="593" t="s">
        <v>165</v>
      </c>
      <c r="D27" s="595"/>
      <c r="E27" s="595"/>
      <c r="F27" s="595"/>
      <c r="G27" s="601"/>
      <c r="H27" s="598"/>
    </row>
    <row r="28" spans="1:8" ht="22.5">
      <c r="A28" s="599" t="s">
        <v>325</v>
      </c>
      <c r="B28" s="600" t="s">
        <v>326</v>
      </c>
      <c r="C28" s="593" t="s">
        <v>166</v>
      </c>
      <c r="D28" s="595"/>
      <c r="E28" s="595"/>
      <c r="F28" s="595"/>
      <c r="G28" s="596"/>
      <c r="H28" s="598"/>
    </row>
    <row r="29" spans="1:8" ht="22.5">
      <c r="A29" s="599" t="s">
        <v>327</v>
      </c>
      <c r="B29" s="600" t="s">
        <v>328</v>
      </c>
      <c r="C29" s="593" t="s">
        <v>167</v>
      </c>
      <c r="D29" s="595"/>
      <c r="E29" s="595"/>
      <c r="F29" s="595"/>
      <c r="G29" s="601"/>
      <c r="H29" s="598"/>
    </row>
    <row r="30" spans="1:8" ht="63">
      <c r="A30" s="603" t="s">
        <v>329</v>
      </c>
      <c r="B30" s="592" t="s">
        <v>330</v>
      </c>
      <c r="C30" s="593" t="s">
        <v>168</v>
      </c>
      <c r="D30" s="595"/>
      <c r="E30" s="595">
        <v>119</v>
      </c>
      <c r="F30" s="595">
        <v>119</v>
      </c>
      <c r="G30" s="596"/>
      <c r="H30" s="598">
        <f t="shared" si="0"/>
        <v>0</v>
      </c>
    </row>
    <row r="31" spans="1:8" ht="22.5">
      <c r="A31" s="599" t="s">
        <v>331</v>
      </c>
      <c r="B31" s="600" t="s">
        <v>332</v>
      </c>
      <c r="C31" s="593" t="s">
        <v>169</v>
      </c>
      <c r="D31" s="595"/>
      <c r="E31" s="595"/>
      <c r="F31" s="595"/>
      <c r="G31" s="601"/>
      <c r="H31" s="598"/>
    </row>
    <row r="32" spans="1:8" ht="45">
      <c r="A32" s="599" t="s">
        <v>333</v>
      </c>
      <c r="B32" s="600" t="s">
        <v>334</v>
      </c>
      <c r="C32" s="593" t="s">
        <v>335</v>
      </c>
      <c r="D32" s="595"/>
      <c r="E32" s="595"/>
      <c r="F32" s="595"/>
      <c r="G32" s="596"/>
      <c r="H32" s="598"/>
    </row>
    <row r="33" spans="1:8" ht="67.5">
      <c r="A33" s="599" t="s">
        <v>336</v>
      </c>
      <c r="B33" s="600" t="s">
        <v>337</v>
      </c>
      <c r="C33" s="593" t="s">
        <v>338</v>
      </c>
      <c r="D33" s="595"/>
      <c r="E33" s="595"/>
      <c r="F33" s="595"/>
      <c r="G33" s="596"/>
      <c r="H33" s="598"/>
    </row>
    <row r="34" spans="1:8" ht="45">
      <c r="A34" s="599" t="s">
        <v>339</v>
      </c>
      <c r="B34" s="600" t="s">
        <v>340</v>
      </c>
      <c r="C34" s="593" t="s">
        <v>341</v>
      </c>
      <c r="D34" s="595"/>
      <c r="E34" s="595"/>
      <c r="F34" s="595"/>
      <c r="G34" s="601"/>
      <c r="H34" s="598"/>
    </row>
    <row r="35" spans="1:8" ht="45">
      <c r="A35" s="599" t="s">
        <v>339</v>
      </c>
      <c r="B35" s="600" t="s">
        <v>342</v>
      </c>
      <c r="C35" s="593" t="s">
        <v>343</v>
      </c>
      <c r="D35" s="595"/>
      <c r="E35" s="595"/>
      <c r="F35" s="595"/>
      <c r="G35" s="601"/>
      <c r="H35" s="598"/>
    </row>
    <row r="36" spans="1:8" ht="22.5">
      <c r="A36" s="599" t="s">
        <v>344</v>
      </c>
      <c r="B36" s="600" t="s">
        <v>345</v>
      </c>
      <c r="C36" s="593" t="s">
        <v>346</v>
      </c>
      <c r="D36" s="595"/>
      <c r="E36" s="595"/>
      <c r="F36" s="595"/>
      <c r="G36" s="601"/>
      <c r="H36" s="598"/>
    </row>
    <row r="37" spans="1:8" ht="33.75">
      <c r="A37" s="599" t="s">
        <v>344</v>
      </c>
      <c r="B37" s="600" t="s">
        <v>347</v>
      </c>
      <c r="C37" s="593" t="s">
        <v>348</v>
      </c>
      <c r="D37" s="595"/>
      <c r="E37" s="595"/>
      <c r="F37" s="595"/>
      <c r="G37" s="601"/>
      <c r="H37" s="598"/>
    </row>
    <row r="38" spans="1:8" ht="33.75">
      <c r="A38" s="599" t="s">
        <v>349</v>
      </c>
      <c r="B38" s="600" t="s">
        <v>350</v>
      </c>
      <c r="C38" s="593" t="s">
        <v>351</v>
      </c>
      <c r="D38" s="595"/>
      <c r="E38" s="595"/>
      <c r="F38" s="595"/>
      <c r="G38" s="601"/>
      <c r="H38" s="598"/>
    </row>
    <row r="39" spans="1:8" ht="22.5">
      <c r="A39" s="599" t="s">
        <v>352</v>
      </c>
      <c r="B39" s="600" t="s">
        <v>353</v>
      </c>
      <c r="C39" s="593" t="s">
        <v>354</v>
      </c>
      <c r="D39" s="595"/>
      <c r="E39" s="595">
        <v>119</v>
      </c>
      <c r="F39" s="595">
        <v>119</v>
      </c>
      <c r="G39" s="601"/>
      <c r="H39" s="598">
        <f t="shared" si="0"/>
        <v>0</v>
      </c>
    </row>
    <row r="40" spans="1:8" ht="52.5">
      <c r="A40" s="603">
        <v>5</v>
      </c>
      <c r="B40" s="592" t="s">
        <v>355</v>
      </c>
      <c r="C40" s="593" t="s">
        <v>356</v>
      </c>
      <c r="D40" s="595"/>
      <c r="E40" s="595"/>
      <c r="F40" s="595"/>
      <c r="G40" s="601"/>
      <c r="H40" s="598"/>
    </row>
    <row r="41" spans="1:8" ht="33.75">
      <c r="A41" s="599" t="s">
        <v>357</v>
      </c>
      <c r="B41" s="600" t="s">
        <v>358</v>
      </c>
      <c r="C41" s="593" t="s">
        <v>359</v>
      </c>
      <c r="D41" s="595"/>
      <c r="E41" s="595"/>
      <c r="F41" s="595"/>
      <c r="G41" s="601"/>
      <c r="H41" s="598"/>
    </row>
    <row r="42" spans="1:8" ht="33.75">
      <c r="A42" s="599" t="s">
        <v>360</v>
      </c>
      <c r="B42" s="600" t="s">
        <v>361</v>
      </c>
      <c r="C42" s="593" t="s">
        <v>362</v>
      </c>
      <c r="D42" s="595"/>
      <c r="E42" s="595"/>
      <c r="F42" s="595"/>
      <c r="G42" s="601"/>
      <c r="H42" s="598"/>
    </row>
    <row r="43" spans="1:8" ht="33.75">
      <c r="A43" s="599" t="s">
        <v>363</v>
      </c>
      <c r="B43" s="600" t="s">
        <v>364</v>
      </c>
      <c r="C43" s="593" t="s">
        <v>365</v>
      </c>
      <c r="D43" s="595"/>
      <c r="E43" s="595"/>
      <c r="F43" s="595"/>
      <c r="G43" s="596"/>
      <c r="H43" s="598"/>
    </row>
    <row r="44" spans="1:8" ht="45">
      <c r="A44" s="599" t="s">
        <v>679</v>
      </c>
      <c r="B44" s="600" t="s">
        <v>366</v>
      </c>
      <c r="C44" s="593" t="s">
        <v>367</v>
      </c>
      <c r="D44" s="595"/>
      <c r="E44" s="595"/>
      <c r="F44" s="595"/>
      <c r="G44" s="601"/>
      <c r="H44" s="598"/>
    </row>
    <row r="45" spans="1:8" ht="22.5">
      <c r="A45" s="599" t="s">
        <v>368</v>
      </c>
      <c r="B45" s="600" t="s">
        <v>369</v>
      </c>
      <c r="C45" s="593" t="s">
        <v>370</v>
      </c>
      <c r="D45" s="595"/>
      <c r="E45" s="595"/>
      <c r="F45" s="595"/>
      <c r="G45" s="596"/>
      <c r="H45" s="598"/>
    </row>
    <row r="46" spans="1:8" ht="22.5">
      <c r="A46" s="599" t="s">
        <v>371</v>
      </c>
      <c r="B46" s="600" t="s">
        <v>372</v>
      </c>
      <c r="C46" s="593" t="s">
        <v>373</v>
      </c>
      <c r="D46" s="595"/>
      <c r="E46" s="595"/>
      <c r="F46" s="595"/>
      <c r="G46" s="601"/>
      <c r="H46" s="598"/>
    </row>
    <row r="47" spans="1:8" ht="22.5">
      <c r="A47" s="599" t="s">
        <v>374</v>
      </c>
      <c r="B47" s="600" t="s">
        <v>375</v>
      </c>
      <c r="C47" s="593" t="s">
        <v>376</v>
      </c>
      <c r="D47" s="595"/>
      <c r="E47" s="595"/>
      <c r="F47" s="595"/>
      <c r="G47" s="601"/>
      <c r="H47" s="598"/>
    </row>
    <row r="48" spans="1:8" ht="31.5">
      <c r="A48" s="603">
        <v>288</v>
      </c>
      <c r="B48" s="592" t="s">
        <v>192</v>
      </c>
      <c r="C48" s="593" t="s">
        <v>377</v>
      </c>
      <c r="D48" s="595"/>
      <c r="E48" s="595">
        <v>3125</v>
      </c>
      <c r="F48" s="595">
        <v>3125</v>
      </c>
      <c r="G48" s="596"/>
      <c r="H48" s="598">
        <f t="shared" si="0"/>
        <v>0</v>
      </c>
    </row>
    <row r="49" spans="1:8" ht="52.5">
      <c r="A49" s="603"/>
      <c r="B49" s="592" t="s">
        <v>378</v>
      </c>
      <c r="C49" s="593" t="s">
        <v>379</v>
      </c>
      <c r="D49" s="595"/>
      <c r="E49" s="595">
        <v>6686</v>
      </c>
      <c r="F49" s="595">
        <v>6686</v>
      </c>
      <c r="G49" s="601"/>
      <c r="H49" s="598">
        <f t="shared" si="0"/>
        <v>0</v>
      </c>
    </row>
    <row r="50" spans="1:8" ht="31.5">
      <c r="A50" s="603" t="s">
        <v>380</v>
      </c>
      <c r="B50" s="592" t="s">
        <v>381</v>
      </c>
      <c r="C50" s="593" t="s">
        <v>382</v>
      </c>
      <c r="D50" s="595"/>
      <c r="E50" s="595">
        <v>2156</v>
      </c>
      <c r="F50" s="595">
        <v>2156</v>
      </c>
      <c r="G50" s="601"/>
      <c r="H50" s="598">
        <f t="shared" si="0"/>
        <v>0</v>
      </c>
    </row>
    <row r="51" spans="1:8" ht="33.75">
      <c r="A51" s="599">
        <v>10</v>
      </c>
      <c r="B51" s="600" t="s">
        <v>383</v>
      </c>
      <c r="C51" s="593" t="s">
        <v>384</v>
      </c>
      <c r="D51" s="595"/>
      <c r="E51" s="595">
        <v>2150</v>
      </c>
      <c r="F51" s="595">
        <v>2150</v>
      </c>
      <c r="G51" s="601"/>
      <c r="H51" s="598">
        <f t="shared" si="0"/>
        <v>0</v>
      </c>
    </row>
    <row r="52" spans="1:8" ht="33.75">
      <c r="A52" s="599">
        <v>11</v>
      </c>
      <c r="B52" s="600" t="s">
        <v>385</v>
      </c>
      <c r="C52" s="593" t="s">
        <v>386</v>
      </c>
      <c r="D52" s="595"/>
      <c r="E52" s="595"/>
      <c r="F52" s="595"/>
      <c r="G52" s="601"/>
      <c r="H52" s="598"/>
    </row>
    <row r="53" spans="1:8">
      <c r="A53" s="599">
        <v>12</v>
      </c>
      <c r="B53" s="600" t="s">
        <v>387</v>
      </c>
      <c r="C53" s="593" t="s">
        <v>388</v>
      </c>
      <c r="D53" s="595"/>
      <c r="E53" s="595"/>
      <c r="F53" s="595"/>
      <c r="G53" s="601"/>
      <c r="H53" s="598"/>
    </row>
    <row r="54" spans="1:8">
      <c r="A54" s="599">
        <v>13</v>
      </c>
      <c r="B54" s="600" t="s">
        <v>389</v>
      </c>
      <c r="C54" s="593" t="s">
        <v>390</v>
      </c>
      <c r="D54" s="595"/>
      <c r="E54" s="595"/>
      <c r="F54" s="595"/>
      <c r="G54" s="601"/>
      <c r="H54" s="598"/>
    </row>
    <row r="55" spans="1:8" ht="22.5">
      <c r="A55" s="599">
        <v>14</v>
      </c>
      <c r="B55" s="600" t="s">
        <v>391</v>
      </c>
      <c r="C55" s="593" t="s">
        <v>392</v>
      </c>
      <c r="D55" s="595"/>
      <c r="E55" s="595"/>
      <c r="F55" s="595"/>
      <c r="G55" s="601"/>
      <c r="H55" s="598"/>
    </row>
    <row r="56" spans="1:8">
      <c r="A56" s="599">
        <v>15</v>
      </c>
      <c r="B56" s="724" t="s">
        <v>393</v>
      </c>
      <c r="C56" s="593" t="s">
        <v>394</v>
      </c>
      <c r="D56" s="595"/>
      <c r="E56" s="595">
        <v>6</v>
      </c>
      <c r="F56" s="595">
        <v>6</v>
      </c>
      <c r="G56" s="596"/>
      <c r="H56" s="598">
        <f t="shared" si="0"/>
        <v>0</v>
      </c>
    </row>
    <row r="57" spans="1:8" ht="52.5">
      <c r="A57" s="603"/>
      <c r="B57" s="592" t="s">
        <v>395</v>
      </c>
      <c r="C57" s="593" t="s">
        <v>396</v>
      </c>
      <c r="D57" s="595"/>
      <c r="E57" s="595">
        <v>3732</v>
      </c>
      <c r="F57" s="595">
        <v>3732</v>
      </c>
      <c r="G57" s="601"/>
      <c r="H57" s="598">
        <f t="shared" si="0"/>
        <v>0</v>
      </c>
    </row>
    <row r="58" spans="1:8" ht="33.75">
      <c r="A58" s="599" t="s">
        <v>397</v>
      </c>
      <c r="B58" s="600" t="s">
        <v>398</v>
      </c>
      <c r="C58" s="593" t="s">
        <v>399</v>
      </c>
      <c r="D58" s="595"/>
      <c r="E58" s="595"/>
      <c r="F58" s="595"/>
      <c r="G58" s="601"/>
      <c r="H58" s="598"/>
    </row>
    <row r="59" spans="1:8" ht="45">
      <c r="A59" s="599" t="s">
        <v>400</v>
      </c>
      <c r="B59" s="600" t="s">
        <v>401</v>
      </c>
      <c r="C59" s="593" t="s">
        <v>402</v>
      </c>
      <c r="D59" s="604"/>
      <c r="E59" s="604"/>
      <c r="F59" s="604"/>
      <c r="G59" s="605"/>
      <c r="H59" s="598"/>
    </row>
    <row r="60" spans="1:8" ht="33.75">
      <c r="A60" s="599" t="s">
        <v>403</v>
      </c>
      <c r="B60" s="600" t="s">
        <v>404</v>
      </c>
      <c r="C60" s="593" t="s">
        <v>405</v>
      </c>
      <c r="D60" s="725"/>
      <c r="E60" s="595"/>
      <c r="F60" s="595"/>
      <c r="G60" s="725"/>
      <c r="H60" s="598"/>
    </row>
    <row r="61" spans="1:8" ht="33.75">
      <c r="A61" s="599" t="s">
        <v>406</v>
      </c>
      <c r="B61" s="600" t="s">
        <v>407</v>
      </c>
      <c r="C61" s="593" t="s">
        <v>408</v>
      </c>
      <c r="D61" s="595"/>
      <c r="E61" s="595"/>
      <c r="F61" s="595"/>
      <c r="G61" s="595"/>
      <c r="H61" s="598"/>
    </row>
    <row r="62" spans="1:8" ht="22.5">
      <c r="A62" s="599" t="s">
        <v>409</v>
      </c>
      <c r="B62" s="600" t="s">
        <v>410</v>
      </c>
      <c r="C62" s="593" t="s">
        <v>411</v>
      </c>
      <c r="D62" s="604"/>
      <c r="E62" s="604">
        <v>3732</v>
      </c>
      <c r="F62" s="604">
        <v>3732</v>
      </c>
      <c r="G62" s="605"/>
      <c r="H62" s="598">
        <f t="shared" si="0"/>
        <v>0</v>
      </c>
    </row>
    <row r="63" spans="1:8" ht="22.5">
      <c r="A63" s="599" t="s">
        <v>412</v>
      </c>
      <c r="B63" s="600" t="s">
        <v>413</v>
      </c>
      <c r="C63" s="593" t="s">
        <v>414</v>
      </c>
      <c r="D63" s="604"/>
      <c r="E63" s="604"/>
      <c r="F63" s="604"/>
      <c r="G63" s="605"/>
      <c r="H63" s="598"/>
    </row>
    <row r="64" spans="1:8" ht="22.5">
      <c r="A64" s="599" t="s">
        <v>415</v>
      </c>
      <c r="B64" s="600" t="s">
        <v>416</v>
      </c>
      <c r="C64" s="593" t="s">
        <v>417</v>
      </c>
      <c r="D64" s="604"/>
      <c r="E64" s="604"/>
      <c r="F64" s="604"/>
      <c r="G64" s="605"/>
      <c r="H64" s="598"/>
    </row>
    <row r="65" spans="1:8" ht="31.5">
      <c r="A65" s="603">
        <v>21</v>
      </c>
      <c r="B65" s="592" t="s">
        <v>418</v>
      </c>
      <c r="C65" s="593" t="s">
        <v>419</v>
      </c>
      <c r="D65" s="604"/>
      <c r="E65" s="604"/>
      <c r="F65" s="604"/>
      <c r="G65" s="605"/>
      <c r="H65" s="598"/>
    </row>
    <row r="66" spans="1:8" ht="21">
      <c r="A66" s="603">
        <v>22</v>
      </c>
      <c r="B66" s="592" t="s">
        <v>420</v>
      </c>
      <c r="C66" s="593" t="s">
        <v>421</v>
      </c>
      <c r="D66" s="604">
        <v>0</v>
      </c>
      <c r="E66" s="604">
        <v>161</v>
      </c>
      <c r="F66" s="604">
        <v>161</v>
      </c>
      <c r="G66" s="605"/>
      <c r="H66" s="598">
        <f t="shared" si="0"/>
        <v>0</v>
      </c>
    </row>
    <row r="67" spans="1:8" ht="63">
      <c r="A67" s="603">
        <v>236</v>
      </c>
      <c r="B67" s="592" t="s">
        <v>422</v>
      </c>
      <c r="C67" s="593" t="s">
        <v>423</v>
      </c>
      <c r="D67" s="604"/>
      <c r="E67" s="604"/>
      <c r="F67" s="604"/>
      <c r="G67" s="605"/>
      <c r="H67" s="598"/>
    </row>
    <row r="68" spans="1:8" ht="52.5">
      <c r="A68" s="603" t="s">
        <v>424</v>
      </c>
      <c r="B68" s="592" t="s">
        <v>425</v>
      </c>
      <c r="C68" s="593" t="s">
        <v>426</v>
      </c>
      <c r="D68" s="604"/>
      <c r="E68" s="604"/>
      <c r="F68" s="604"/>
      <c r="G68" s="605"/>
      <c r="H68" s="598"/>
    </row>
    <row r="69" spans="1:8" ht="45">
      <c r="A69" s="599" t="s">
        <v>427</v>
      </c>
      <c r="B69" s="600" t="s">
        <v>428</v>
      </c>
      <c r="C69" s="593" t="s">
        <v>429</v>
      </c>
      <c r="D69" s="604"/>
      <c r="E69" s="604"/>
      <c r="F69" s="604"/>
      <c r="G69" s="605"/>
      <c r="H69" s="598"/>
    </row>
    <row r="70" spans="1:8" ht="45">
      <c r="A70" s="599" t="s">
        <v>430</v>
      </c>
      <c r="B70" s="600" t="s">
        <v>431</v>
      </c>
      <c r="C70" s="593" t="s">
        <v>432</v>
      </c>
      <c r="D70" s="604"/>
      <c r="E70" s="604"/>
      <c r="F70" s="604"/>
      <c r="G70" s="605"/>
      <c r="H70" s="598"/>
    </row>
    <row r="71" spans="1:8" ht="33.75">
      <c r="A71" s="599" t="s">
        <v>433</v>
      </c>
      <c r="B71" s="600" t="s">
        <v>434</v>
      </c>
      <c r="C71" s="593" t="s">
        <v>435</v>
      </c>
      <c r="D71" s="604"/>
      <c r="E71" s="604"/>
      <c r="F71" s="604"/>
      <c r="G71" s="605"/>
      <c r="H71" s="598"/>
    </row>
    <row r="72" spans="1:8" ht="33.75">
      <c r="A72" s="599" t="s">
        <v>436</v>
      </c>
      <c r="B72" s="600" t="s">
        <v>437</v>
      </c>
      <c r="C72" s="593" t="s">
        <v>438</v>
      </c>
      <c r="D72" s="604"/>
      <c r="E72" s="604"/>
      <c r="F72" s="604"/>
      <c r="G72" s="605"/>
      <c r="H72" s="598"/>
    </row>
    <row r="73" spans="1:8" ht="33.75">
      <c r="A73" s="599" t="s">
        <v>439</v>
      </c>
      <c r="B73" s="600" t="s">
        <v>440</v>
      </c>
      <c r="C73" s="593" t="s">
        <v>441</v>
      </c>
      <c r="D73" s="604"/>
      <c r="E73" s="604"/>
      <c r="F73" s="604"/>
      <c r="G73" s="605"/>
      <c r="H73" s="598"/>
    </row>
    <row r="74" spans="1:8" ht="31.5">
      <c r="A74" s="603">
        <v>24</v>
      </c>
      <c r="B74" s="592" t="s">
        <v>442</v>
      </c>
      <c r="C74" s="593" t="s">
        <v>443</v>
      </c>
      <c r="D74" s="604"/>
      <c r="E74" s="604">
        <v>174</v>
      </c>
      <c r="F74" s="604">
        <v>174</v>
      </c>
      <c r="G74" s="605"/>
      <c r="H74" s="598">
        <f t="shared" ref="H74:H135" si="1">ABS(G74/F74)</f>
        <v>0</v>
      </c>
    </row>
    <row r="75" spans="1:8" ht="31.5">
      <c r="A75" s="603">
        <v>27</v>
      </c>
      <c r="B75" s="592" t="s">
        <v>444</v>
      </c>
      <c r="C75" s="593" t="s">
        <v>445</v>
      </c>
      <c r="D75" s="604"/>
      <c r="E75" s="604">
        <v>161</v>
      </c>
      <c r="F75" s="604">
        <v>161</v>
      </c>
      <c r="G75" s="605"/>
      <c r="H75" s="598">
        <f t="shared" si="1"/>
        <v>0</v>
      </c>
    </row>
    <row r="76" spans="1:8" ht="31.5">
      <c r="A76" s="603" t="s">
        <v>446</v>
      </c>
      <c r="B76" s="592" t="s">
        <v>447</v>
      </c>
      <c r="C76" s="593" t="s">
        <v>448</v>
      </c>
      <c r="D76" s="604"/>
      <c r="E76" s="604">
        <v>302</v>
      </c>
      <c r="F76" s="604">
        <v>302</v>
      </c>
      <c r="G76" s="605"/>
      <c r="H76" s="598">
        <f t="shared" si="1"/>
        <v>0</v>
      </c>
    </row>
    <row r="77" spans="1:8" ht="52.5">
      <c r="A77" s="603"/>
      <c r="B77" s="592" t="s">
        <v>449</v>
      </c>
      <c r="C77" s="593" t="s">
        <v>450</v>
      </c>
      <c r="D77" s="604"/>
      <c r="E77" s="604">
        <v>63325</v>
      </c>
      <c r="F77" s="604">
        <v>63325</v>
      </c>
      <c r="G77" s="605"/>
      <c r="H77" s="598">
        <f t="shared" si="1"/>
        <v>0</v>
      </c>
    </row>
    <row r="78" spans="1:8" ht="21">
      <c r="A78" s="603">
        <v>88</v>
      </c>
      <c r="B78" s="592" t="s">
        <v>451</v>
      </c>
      <c r="C78" s="593" t="s">
        <v>452</v>
      </c>
      <c r="D78" s="604"/>
      <c r="E78" s="604">
        <v>2643</v>
      </c>
      <c r="F78" s="604">
        <v>2643</v>
      </c>
      <c r="G78" s="605"/>
      <c r="H78" s="598">
        <f t="shared" si="1"/>
        <v>0</v>
      </c>
    </row>
    <row r="79" spans="1:8">
      <c r="A79" s="603"/>
      <c r="B79" s="592" t="s">
        <v>98</v>
      </c>
      <c r="C79" s="726"/>
      <c r="D79" s="604"/>
      <c r="E79" s="604"/>
      <c r="F79" s="604"/>
      <c r="G79" s="605"/>
      <c r="H79" s="598"/>
    </row>
    <row r="80" spans="1:8" ht="63">
      <c r="A80" s="603"/>
      <c r="B80" s="592" t="s">
        <v>453</v>
      </c>
      <c r="C80" s="593" t="s">
        <v>454</v>
      </c>
      <c r="D80" s="604"/>
      <c r="E80" s="604">
        <v>23921</v>
      </c>
      <c r="F80" s="604">
        <v>23921</v>
      </c>
      <c r="G80" s="605"/>
      <c r="H80" s="598">
        <f t="shared" si="1"/>
        <v>0</v>
      </c>
    </row>
    <row r="81" spans="1:9" ht="52.5">
      <c r="A81" s="603">
        <v>30</v>
      </c>
      <c r="B81" s="592" t="s">
        <v>455</v>
      </c>
      <c r="C81" s="593" t="s">
        <v>456</v>
      </c>
      <c r="D81" s="604"/>
      <c r="E81" s="604">
        <v>6619</v>
      </c>
      <c r="F81" s="604">
        <v>6619</v>
      </c>
      <c r="G81" s="605"/>
      <c r="H81" s="598">
        <f t="shared" si="1"/>
        <v>0</v>
      </c>
      <c r="I81" s="509"/>
    </row>
    <row r="82" spans="1:9">
      <c r="A82" s="599">
        <v>300</v>
      </c>
      <c r="B82" s="600" t="s">
        <v>457</v>
      </c>
      <c r="C82" s="593" t="s">
        <v>458</v>
      </c>
      <c r="D82" s="604"/>
      <c r="E82" s="604"/>
      <c r="F82" s="604"/>
      <c r="G82" s="605"/>
      <c r="H82" s="598"/>
    </row>
    <row r="83" spans="1:9" ht="33.75">
      <c r="A83" s="599">
        <v>301</v>
      </c>
      <c r="B83" s="600" t="s">
        <v>459</v>
      </c>
      <c r="C83" s="593" t="s">
        <v>460</v>
      </c>
      <c r="D83" s="604"/>
      <c r="E83" s="604"/>
      <c r="F83" s="604"/>
      <c r="G83" s="605"/>
      <c r="H83" s="598"/>
    </row>
    <row r="84" spans="1:9">
      <c r="A84" s="599">
        <v>302</v>
      </c>
      <c r="B84" s="600" t="s">
        <v>461</v>
      </c>
      <c r="C84" s="593" t="s">
        <v>462</v>
      </c>
      <c r="D84" s="604"/>
      <c r="E84" s="604"/>
      <c r="F84" s="604"/>
      <c r="G84" s="605"/>
      <c r="H84" s="598"/>
    </row>
    <row r="85" spans="1:9">
      <c r="A85" s="599">
        <v>303</v>
      </c>
      <c r="B85" s="600" t="s">
        <v>463</v>
      </c>
      <c r="C85" s="593" t="s">
        <v>464</v>
      </c>
      <c r="D85" s="604"/>
      <c r="E85" s="604">
        <v>6430</v>
      </c>
      <c r="F85" s="604">
        <v>6430</v>
      </c>
      <c r="G85" s="605"/>
      <c r="H85" s="598">
        <f t="shared" si="1"/>
        <v>0</v>
      </c>
    </row>
    <row r="86" spans="1:9">
      <c r="A86" s="599">
        <v>304</v>
      </c>
      <c r="B86" s="600" t="s">
        <v>465</v>
      </c>
      <c r="C86" s="593" t="s">
        <v>466</v>
      </c>
      <c r="D86" s="604"/>
      <c r="E86" s="604"/>
      <c r="F86" s="604"/>
      <c r="G86" s="605"/>
      <c r="H86" s="598"/>
    </row>
    <row r="87" spans="1:9">
      <c r="A87" s="599">
        <v>305</v>
      </c>
      <c r="B87" s="600" t="s">
        <v>467</v>
      </c>
      <c r="C87" s="593" t="s">
        <v>468</v>
      </c>
      <c r="D87" s="604"/>
      <c r="E87" s="604"/>
      <c r="F87" s="604"/>
      <c r="G87" s="605"/>
      <c r="H87" s="598"/>
    </row>
    <row r="88" spans="1:9">
      <c r="A88" s="599">
        <v>306</v>
      </c>
      <c r="B88" s="600" t="s">
        <v>469</v>
      </c>
      <c r="C88" s="593" t="s">
        <v>470</v>
      </c>
      <c r="D88" s="604"/>
      <c r="E88" s="604"/>
      <c r="F88" s="604"/>
      <c r="G88" s="605"/>
      <c r="H88" s="598"/>
    </row>
    <row r="89" spans="1:9" ht="22.5">
      <c r="A89" s="599">
        <v>309</v>
      </c>
      <c r="B89" s="600" t="s">
        <v>471</v>
      </c>
      <c r="C89" s="593" t="s">
        <v>472</v>
      </c>
      <c r="D89" s="604"/>
      <c r="E89" s="604">
        <v>189</v>
      </c>
      <c r="F89" s="604">
        <v>189</v>
      </c>
      <c r="G89" s="605"/>
      <c r="H89" s="598">
        <f t="shared" si="1"/>
        <v>0</v>
      </c>
    </row>
    <row r="90" spans="1:9" ht="31.5">
      <c r="A90" s="603">
        <v>31</v>
      </c>
      <c r="B90" s="592" t="s">
        <v>473</v>
      </c>
      <c r="C90" s="593" t="s">
        <v>474</v>
      </c>
      <c r="D90" s="604"/>
      <c r="E90" s="604"/>
      <c r="F90" s="604"/>
      <c r="G90" s="605"/>
      <c r="H90" s="598"/>
    </row>
    <row r="91" spans="1:9" ht="31.5">
      <c r="A91" s="603" t="s">
        <v>475</v>
      </c>
      <c r="B91" s="592" t="s">
        <v>476</v>
      </c>
      <c r="C91" s="593" t="s">
        <v>477</v>
      </c>
      <c r="D91" s="604"/>
      <c r="E91" s="604"/>
      <c r="F91" s="604"/>
      <c r="G91" s="605"/>
      <c r="H91" s="598"/>
    </row>
    <row r="92" spans="1:9">
      <c r="A92" s="603">
        <v>32</v>
      </c>
      <c r="B92" s="592" t="s">
        <v>478</v>
      </c>
      <c r="C92" s="593" t="s">
        <v>479</v>
      </c>
      <c r="D92" s="604"/>
      <c r="E92" s="604"/>
      <c r="F92" s="604"/>
      <c r="G92" s="605"/>
      <c r="H92" s="598"/>
    </row>
    <row r="93" spans="1:9" ht="105">
      <c r="A93" s="603">
        <v>330</v>
      </c>
      <c r="B93" s="592" t="s">
        <v>480</v>
      </c>
      <c r="C93" s="593" t="s">
        <v>481</v>
      </c>
      <c r="D93" s="604"/>
      <c r="E93" s="604"/>
      <c r="F93" s="604"/>
      <c r="G93" s="605"/>
      <c r="H93" s="598"/>
      <c r="I93" s="509"/>
    </row>
    <row r="94" spans="1:9" ht="136.5">
      <c r="A94" s="603" t="s">
        <v>482</v>
      </c>
      <c r="B94" s="592" t="s">
        <v>483</v>
      </c>
      <c r="C94" s="593" t="s">
        <v>484</v>
      </c>
      <c r="D94" s="604"/>
      <c r="E94" s="604"/>
      <c r="F94" s="604"/>
      <c r="G94" s="605"/>
      <c r="H94" s="598"/>
    </row>
    <row r="95" spans="1:9" ht="126">
      <c r="A95" s="603" t="s">
        <v>482</v>
      </c>
      <c r="B95" s="592" t="s">
        <v>485</v>
      </c>
      <c r="C95" s="593" t="s">
        <v>486</v>
      </c>
      <c r="D95" s="604"/>
      <c r="E95" s="604"/>
      <c r="F95" s="604"/>
      <c r="G95" s="605"/>
      <c r="H95" s="598"/>
    </row>
    <row r="96" spans="1:9" ht="42">
      <c r="A96" s="603">
        <v>34</v>
      </c>
      <c r="B96" s="592" t="s">
        <v>487</v>
      </c>
      <c r="C96" s="593" t="s">
        <v>488</v>
      </c>
      <c r="D96" s="604"/>
      <c r="E96" s="604">
        <v>17302</v>
      </c>
      <c r="F96" s="604">
        <v>17302</v>
      </c>
      <c r="G96" s="605"/>
      <c r="H96" s="598">
        <f t="shared" si="1"/>
        <v>0</v>
      </c>
    </row>
    <row r="97" spans="1:8" ht="33.75">
      <c r="A97" s="599">
        <v>340</v>
      </c>
      <c r="B97" s="600" t="s">
        <v>489</v>
      </c>
      <c r="C97" s="593" t="s">
        <v>490</v>
      </c>
      <c r="D97" s="604"/>
      <c r="E97" s="604">
        <v>16513</v>
      </c>
      <c r="F97" s="605">
        <v>16513</v>
      </c>
      <c r="G97" s="605"/>
      <c r="H97" s="598">
        <f t="shared" si="1"/>
        <v>0</v>
      </c>
    </row>
    <row r="98" spans="1:8" ht="22.5">
      <c r="A98" s="599">
        <v>341</v>
      </c>
      <c r="B98" s="600" t="s">
        <v>491</v>
      </c>
      <c r="C98" s="593" t="s">
        <v>492</v>
      </c>
      <c r="D98" s="604"/>
      <c r="E98" s="604">
        <v>789</v>
      </c>
      <c r="F98" s="604">
        <v>789</v>
      </c>
      <c r="G98" s="605"/>
      <c r="H98" s="598">
        <f t="shared" si="1"/>
        <v>0</v>
      </c>
    </row>
    <row r="99" spans="1:8" ht="21">
      <c r="A99" s="603"/>
      <c r="B99" s="592" t="s">
        <v>493</v>
      </c>
      <c r="C99" s="593" t="s">
        <v>494</v>
      </c>
      <c r="D99" s="604"/>
      <c r="E99" s="604"/>
      <c r="F99" s="604"/>
      <c r="G99" s="605"/>
      <c r="H99" s="598"/>
    </row>
    <row r="100" spans="1:8" ht="21">
      <c r="A100" s="603">
        <v>35</v>
      </c>
      <c r="B100" s="592" t="s">
        <v>495</v>
      </c>
      <c r="C100" s="593" t="s">
        <v>496</v>
      </c>
      <c r="D100" s="604"/>
      <c r="E100" s="604"/>
      <c r="F100" s="604"/>
      <c r="G100" s="605"/>
      <c r="H100" s="598"/>
    </row>
    <row r="101" spans="1:8" ht="22.5">
      <c r="A101" s="599">
        <v>350</v>
      </c>
      <c r="B101" s="600" t="s">
        <v>497</v>
      </c>
      <c r="C101" s="593" t="s">
        <v>498</v>
      </c>
      <c r="D101" s="604"/>
      <c r="E101" s="604"/>
      <c r="F101" s="604"/>
      <c r="G101" s="605"/>
      <c r="H101" s="598"/>
    </row>
    <row r="102" spans="1:8" ht="22.5">
      <c r="A102" s="599">
        <v>351</v>
      </c>
      <c r="B102" s="600" t="s">
        <v>499</v>
      </c>
      <c r="C102" s="593" t="s">
        <v>500</v>
      </c>
      <c r="D102" s="604"/>
      <c r="E102" s="604"/>
      <c r="F102" s="604"/>
      <c r="G102" s="605"/>
      <c r="H102" s="598"/>
    </row>
    <row r="103" spans="1:8" ht="42">
      <c r="A103" s="603"/>
      <c r="B103" s="592" t="s">
        <v>501</v>
      </c>
      <c r="C103" s="593" t="s">
        <v>502</v>
      </c>
      <c r="D103" s="604"/>
      <c r="E103" s="604">
        <v>9283</v>
      </c>
      <c r="F103" s="604">
        <v>9283</v>
      </c>
      <c r="G103" s="605"/>
      <c r="H103" s="598">
        <f t="shared" si="1"/>
        <v>0</v>
      </c>
    </row>
    <row r="104" spans="1:8" ht="42">
      <c r="A104" s="603">
        <v>40</v>
      </c>
      <c r="B104" s="592" t="s">
        <v>503</v>
      </c>
      <c r="C104" s="593" t="s">
        <v>504</v>
      </c>
      <c r="D104" s="604"/>
      <c r="E104" s="604">
        <v>6030</v>
      </c>
      <c r="F104" s="604">
        <v>6030</v>
      </c>
      <c r="G104" s="605"/>
      <c r="H104" s="598">
        <f t="shared" si="1"/>
        <v>0</v>
      </c>
    </row>
    <row r="105" spans="1:8" ht="33.75">
      <c r="A105" s="599">
        <v>400</v>
      </c>
      <c r="B105" s="600" t="s">
        <v>505</v>
      </c>
      <c r="C105" s="593" t="s">
        <v>506</v>
      </c>
      <c r="D105" s="604"/>
      <c r="E105" s="604"/>
      <c r="F105" s="604"/>
      <c r="G105" s="605"/>
      <c r="H105" s="598"/>
    </row>
    <row r="106" spans="1:8" ht="33.75">
      <c r="A106" s="599">
        <v>401</v>
      </c>
      <c r="B106" s="600" t="s">
        <v>507</v>
      </c>
      <c r="C106" s="593" t="s">
        <v>508</v>
      </c>
      <c r="D106" s="604"/>
      <c r="E106" s="604"/>
      <c r="F106" s="604"/>
      <c r="G106" s="605"/>
      <c r="H106" s="598"/>
    </row>
    <row r="107" spans="1:8" ht="33.75">
      <c r="A107" s="599">
        <v>403</v>
      </c>
      <c r="B107" s="600" t="s">
        <v>509</v>
      </c>
      <c r="C107" s="593" t="s">
        <v>510</v>
      </c>
      <c r="D107" s="604"/>
      <c r="E107" s="604"/>
      <c r="F107" s="604"/>
      <c r="G107" s="605"/>
      <c r="H107" s="598"/>
    </row>
    <row r="108" spans="1:8" ht="33.75">
      <c r="A108" s="599">
        <v>404</v>
      </c>
      <c r="B108" s="600" t="s">
        <v>511</v>
      </c>
      <c r="C108" s="593" t="s">
        <v>512</v>
      </c>
      <c r="D108" s="604"/>
      <c r="E108" s="604">
        <v>3198</v>
      </c>
      <c r="F108" s="604">
        <v>3198</v>
      </c>
      <c r="G108" s="605"/>
      <c r="H108" s="598">
        <f t="shared" si="1"/>
        <v>0</v>
      </c>
    </row>
    <row r="109" spans="1:8" ht="33.75">
      <c r="A109" s="599">
        <v>405</v>
      </c>
      <c r="B109" s="600" t="s">
        <v>513</v>
      </c>
      <c r="C109" s="593" t="s">
        <v>514</v>
      </c>
      <c r="D109" s="604"/>
      <c r="E109" s="604">
        <v>2832</v>
      </c>
      <c r="F109" s="604">
        <v>2832</v>
      </c>
      <c r="G109" s="605"/>
      <c r="H109" s="598">
        <f t="shared" si="1"/>
        <v>0</v>
      </c>
    </row>
    <row r="110" spans="1:8" ht="22.5">
      <c r="A110" s="599" t="s">
        <v>515</v>
      </c>
      <c r="B110" s="600" t="s">
        <v>516</v>
      </c>
      <c r="C110" s="593" t="s">
        <v>517</v>
      </c>
      <c r="D110" s="604"/>
      <c r="E110" s="604"/>
      <c r="F110" s="604"/>
      <c r="G110" s="605"/>
      <c r="H110" s="598"/>
    </row>
    <row r="111" spans="1:8" ht="52.5">
      <c r="A111" s="603">
        <v>41</v>
      </c>
      <c r="B111" s="592" t="s">
        <v>518</v>
      </c>
      <c r="C111" s="593" t="s">
        <v>519</v>
      </c>
      <c r="D111" s="604"/>
      <c r="E111" s="604">
        <v>3253</v>
      </c>
      <c r="F111" s="604">
        <v>3253</v>
      </c>
      <c r="G111" s="605">
        <v>4</v>
      </c>
      <c r="H111" s="598">
        <f t="shared" si="1"/>
        <v>1.2296341838303104E-3</v>
      </c>
    </row>
    <row r="112" spans="1:8" ht="33.75">
      <c r="A112" s="599">
        <v>410</v>
      </c>
      <c r="B112" s="600" t="s">
        <v>520</v>
      </c>
      <c r="C112" s="593" t="s">
        <v>521</v>
      </c>
      <c r="D112" s="604"/>
      <c r="E112" s="604"/>
      <c r="F112" s="604"/>
      <c r="G112" s="605"/>
      <c r="H112" s="598"/>
    </row>
    <row r="113" spans="1:8" ht="33.75">
      <c r="A113" s="599">
        <v>411</v>
      </c>
      <c r="B113" s="600" t="s">
        <v>522</v>
      </c>
      <c r="C113" s="593" t="s">
        <v>523</v>
      </c>
      <c r="D113" s="604"/>
      <c r="E113" s="604"/>
      <c r="F113" s="604"/>
      <c r="G113" s="605"/>
      <c r="H113" s="598"/>
    </row>
    <row r="114" spans="1:8" ht="33.75">
      <c r="A114" s="599">
        <v>412</v>
      </c>
      <c r="B114" s="600" t="s">
        <v>524</v>
      </c>
      <c r="C114" s="593" t="s">
        <v>525</v>
      </c>
      <c r="D114" s="604"/>
      <c r="E114" s="604"/>
      <c r="F114" s="604"/>
      <c r="G114" s="605"/>
      <c r="H114" s="598"/>
    </row>
    <row r="115" spans="1:8" ht="56.25">
      <c r="A115" s="599">
        <v>413</v>
      </c>
      <c r="B115" s="600" t="s">
        <v>526</v>
      </c>
      <c r="C115" s="593" t="s">
        <v>527</v>
      </c>
      <c r="D115" s="604"/>
      <c r="E115" s="604"/>
      <c r="F115" s="604"/>
      <c r="G115" s="605"/>
      <c r="H115" s="598"/>
    </row>
    <row r="116" spans="1:8" ht="22.5">
      <c r="A116" s="599">
        <v>414</v>
      </c>
      <c r="B116" s="600" t="s">
        <v>528</v>
      </c>
      <c r="C116" s="593" t="s">
        <v>529</v>
      </c>
      <c r="D116" s="604"/>
      <c r="E116" s="604">
        <v>3253</v>
      </c>
      <c r="F116" s="604">
        <v>3253</v>
      </c>
      <c r="G116" s="605"/>
      <c r="H116" s="598">
        <f t="shared" si="1"/>
        <v>0</v>
      </c>
    </row>
    <row r="117" spans="1:8" ht="33.75">
      <c r="A117" s="599">
        <v>415</v>
      </c>
      <c r="B117" s="600" t="s">
        <v>530</v>
      </c>
      <c r="C117" s="593" t="s">
        <v>531</v>
      </c>
      <c r="D117" s="604"/>
      <c r="E117" s="604"/>
      <c r="F117" s="604"/>
      <c r="G117" s="605"/>
      <c r="H117" s="598"/>
    </row>
    <row r="118" spans="1:8" ht="22.5">
      <c r="A118" s="599">
        <v>416</v>
      </c>
      <c r="B118" s="600" t="s">
        <v>532</v>
      </c>
      <c r="C118" s="593" t="s">
        <v>533</v>
      </c>
      <c r="D118" s="604"/>
      <c r="E118" s="604"/>
      <c r="F118" s="604"/>
      <c r="G118" s="605"/>
      <c r="H118" s="598"/>
    </row>
    <row r="119" spans="1:8" ht="22.5">
      <c r="A119" s="599">
        <v>419</v>
      </c>
      <c r="B119" s="600" t="s">
        <v>534</v>
      </c>
      <c r="C119" s="593" t="s">
        <v>535</v>
      </c>
      <c r="D119" s="604"/>
      <c r="E119" s="604"/>
      <c r="F119" s="604"/>
      <c r="G119" s="605"/>
      <c r="H119" s="598"/>
    </row>
    <row r="120" spans="1:8" ht="21">
      <c r="A120" s="603">
        <v>498</v>
      </c>
      <c r="B120" s="592" t="s">
        <v>536</v>
      </c>
      <c r="C120" s="593" t="s">
        <v>537</v>
      </c>
      <c r="D120" s="604"/>
      <c r="E120" s="604">
        <v>1561</v>
      </c>
      <c r="F120" s="604">
        <v>1561</v>
      </c>
      <c r="G120" s="605"/>
      <c r="H120" s="598">
        <f t="shared" si="1"/>
        <v>0</v>
      </c>
    </row>
    <row r="121" spans="1:8" ht="42">
      <c r="A121" s="603" t="s">
        <v>538</v>
      </c>
      <c r="B121" s="592" t="s">
        <v>539</v>
      </c>
      <c r="C121" s="593" t="s">
        <v>540</v>
      </c>
      <c r="D121" s="604"/>
      <c r="E121" s="604">
        <v>28560</v>
      </c>
      <c r="F121" s="604">
        <v>28560</v>
      </c>
      <c r="G121" s="605"/>
      <c r="H121" s="598">
        <f t="shared" si="1"/>
        <v>0</v>
      </c>
    </row>
    <row r="122" spans="1:8" ht="52.5">
      <c r="A122" s="603">
        <v>42</v>
      </c>
      <c r="B122" s="592" t="s">
        <v>541</v>
      </c>
      <c r="C122" s="593" t="s">
        <v>542</v>
      </c>
      <c r="D122" s="604"/>
      <c r="E122" s="604">
        <v>6452</v>
      </c>
      <c r="F122" s="604">
        <v>6452</v>
      </c>
      <c r="G122" s="605"/>
      <c r="H122" s="598">
        <f t="shared" si="1"/>
        <v>0</v>
      </c>
    </row>
    <row r="123" spans="1:8" ht="33.75">
      <c r="A123" s="599">
        <v>420</v>
      </c>
      <c r="B123" s="600" t="s">
        <v>543</v>
      </c>
      <c r="C123" s="593" t="s">
        <v>544</v>
      </c>
      <c r="D123" s="604"/>
      <c r="E123" s="604"/>
      <c r="F123" s="604"/>
      <c r="G123" s="605"/>
      <c r="H123" s="598"/>
    </row>
    <row r="124" spans="1:8" ht="45">
      <c r="A124" s="599">
        <v>421</v>
      </c>
      <c r="B124" s="600" t="s">
        <v>545</v>
      </c>
      <c r="C124" s="593" t="s">
        <v>546</v>
      </c>
      <c r="D124" s="604"/>
      <c r="E124" s="604"/>
      <c r="F124" s="604"/>
      <c r="G124" s="605"/>
      <c r="H124" s="598"/>
    </row>
    <row r="125" spans="1:8" ht="33.75">
      <c r="A125" s="599">
        <v>422</v>
      </c>
      <c r="B125" s="600" t="s">
        <v>434</v>
      </c>
      <c r="C125" s="593" t="s">
        <v>547</v>
      </c>
      <c r="D125" s="604"/>
      <c r="E125" s="604">
        <v>3000</v>
      </c>
      <c r="F125" s="604">
        <v>3000</v>
      </c>
      <c r="G125" s="605"/>
      <c r="H125" s="598"/>
    </row>
    <row r="126" spans="1:8" ht="33.75">
      <c r="A126" s="599">
        <v>423</v>
      </c>
      <c r="B126" s="600" t="s">
        <v>437</v>
      </c>
      <c r="C126" s="593" t="s">
        <v>548</v>
      </c>
      <c r="D126" s="604"/>
      <c r="E126" s="604"/>
      <c r="F126" s="604"/>
      <c r="G126" s="605"/>
      <c r="H126" s="598"/>
    </row>
    <row r="127" spans="1:8" ht="67.5">
      <c r="A127" s="599">
        <v>427</v>
      </c>
      <c r="B127" s="600" t="s">
        <v>549</v>
      </c>
      <c r="C127" s="593" t="s">
        <v>550</v>
      </c>
      <c r="D127" s="604"/>
      <c r="E127" s="604"/>
      <c r="F127" s="604"/>
      <c r="G127" s="605"/>
      <c r="H127" s="598"/>
    </row>
    <row r="128" spans="1:8" ht="22.5">
      <c r="A128" s="599" t="s">
        <v>551</v>
      </c>
      <c r="B128" s="600" t="s">
        <v>552</v>
      </c>
      <c r="C128" s="593" t="s">
        <v>553</v>
      </c>
      <c r="D128" s="604"/>
      <c r="E128" s="604">
        <v>3452</v>
      </c>
      <c r="F128" s="604">
        <v>3452</v>
      </c>
      <c r="G128" s="605"/>
      <c r="H128" s="598">
        <f t="shared" si="1"/>
        <v>0</v>
      </c>
    </row>
    <row r="129" spans="1:8" ht="42">
      <c r="A129" s="603">
        <v>430</v>
      </c>
      <c r="B129" s="592" t="s">
        <v>554</v>
      </c>
      <c r="C129" s="593" t="s">
        <v>555</v>
      </c>
      <c r="D129" s="604"/>
      <c r="E129" s="604">
        <v>1936</v>
      </c>
      <c r="F129" s="604">
        <v>1936</v>
      </c>
      <c r="G129" s="605"/>
      <c r="H129" s="598">
        <f t="shared" si="1"/>
        <v>0</v>
      </c>
    </row>
    <row r="130" spans="1:8" ht="42">
      <c r="A130" s="603" t="s">
        <v>556</v>
      </c>
      <c r="B130" s="592" t="s">
        <v>557</v>
      </c>
      <c r="C130" s="593" t="s">
        <v>558</v>
      </c>
      <c r="D130" s="604"/>
      <c r="E130" s="604">
        <v>13640</v>
      </c>
      <c r="F130" s="604">
        <v>13640</v>
      </c>
      <c r="G130" s="605"/>
      <c r="H130" s="598">
        <f t="shared" si="1"/>
        <v>0</v>
      </c>
    </row>
    <row r="131" spans="1:8" ht="33.75">
      <c r="A131" s="599">
        <v>431</v>
      </c>
      <c r="B131" s="600" t="s">
        <v>559</v>
      </c>
      <c r="C131" s="593" t="s">
        <v>560</v>
      </c>
      <c r="D131" s="604"/>
      <c r="E131" s="604"/>
      <c r="F131" s="604"/>
      <c r="G131" s="605"/>
      <c r="H131" s="598"/>
    </row>
    <row r="132" spans="1:8" ht="45">
      <c r="A132" s="599">
        <v>432</v>
      </c>
      <c r="B132" s="600" t="s">
        <v>561</v>
      </c>
      <c r="C132" s="593" t="s">
        <v>562</v>
      </c>
      <c r="D132" s="604"/>
      <c r="E132" s="604"/>
      <c r="F132" s="604"/>
      <c r="G132" s="605"/>
      <c r="H132" s="598"/>
    </row>
    <row r="133" spans="1:8" ht="33.75">
      <c r="A133" s="599">
        <v>433</v>
      </c>
      <c r="B133" s="600" t="s">
        <v>563</v>
      </c>
      <c r="C133" s="593" t="s">
        <v>564</v>
      </c>
      <c r="D133" s="604"/>
      <c r="E133" s="604"/>
      <c r="F133" s="604"/>
      <c r="G133" s="605"/>
      <c r="H133" s="598"/>
    </row>
    <row r="134" spans="1:8" ht="33.75">
      <c r="A134" s="599">
        <v>434</v>
      </c>
      <c r="B134" s="600" t="s">
        <v>565</v>
      </c>
      <c r="C134" s="593" t="s">
        <v>566</v>
      </c>
      <c r="D134" s="604"/>
      <c r="E134" s="604"/>
      <c r="F134" s="604"/>
      <c r="G134" s="605"/>
      <c r="H134" s="598"/>
    </row>
    <row r="135" spans="1:8">
      <c r="A135" s="599">
        <v>435</v>
      </c>
      <c r="B135" s="600" t="s">
        <v>567</v>
      </c>
      <c r="C135" s="593" t="s">
        <v>568</v>
      </c>
      <c r="D135" s="604"/>
      <c r="E135" s="604">
        <v>13640</v>
      </c>
      <c r="F135" s="604">
        <v>13640</v>
      </c>
      <c r="G135" s="605"/>
      <c r="H135" s="598">
        <f t="shared" si="1"/>
        <v>0</v>
      </c>
    </row>
    <row r="136" spans="1:8" ht="22.5">
      <c r="A136" s="599">
        <v>436</v>
      </c>
      <c r="B136" s="600" t="s">
        <v>569</v>
      </c>
      <c r="C136" s="593" t="s">
        <v>570</v>
      </c>
      <c r="D136" s="604"/>
      <c r="E136" s="604"/>
      <c r="F136" s="604"/>
      <c r="G136" s="605"/>
      <c r="H136" s="598"/>
    </row>
    <row r="137" spans="1:8" ht="22.5">
      <c r="A137" s="599">
        <v>439</v>
      </c>
      <c r="B137" s="600" t="s">
        <v>571</v>
      </c>
      <c r="C137" s="593" t="s">
        <v>572</v>
      </c>
      <c r="D137" s="604"/>
      <c r="E137" s="604"/>
      <c r="F137" s="604"/>
      <c r="G137" s="605"/>
      <c r="H137" s="598"/>
    </row>
    <row r="138" spans="1:8" ht="31.5">
      <c r="A138" s="603" t="s">
        <v>573</v>
      </c>
      <c r="B138" s="592" t="s">
        <v>574</v>
      </c>
      <c r="C138" s="593" t="s">
        <v>575</v>
      </c>
      <c r="D138" s="604"/>
      <c r="E138" s="604">
        <v>5952</v>
      </c>
      <c r="F138" s="604">
        <v>5952</v>
      </c>
      <c r="G138" s="605"/>
      <c r="H138" s="598">
        <f t="shared" ref="H138:H144" si="2">ABS(G138/F138)</f>
        <v>0</v>
      </c>
    </row>
    <row r="139" spans="1:8" ht="42">
      <c r="A139" s="603">
        <v>47</v>
      </c>
      <c r="B139" s="592" t="s">
        <v>576</v>
      </c>
      <c r="C139" s="593" t="s">
        <v>577</v>
      </c>
      <c r="D139" s="604"/>
      <c r="E139" s="604">
        <v>452</v>
      </c>
      <c r="F139" s="604">
        <v>452</v>
      </c>
      <c r="G139" s="605"/>
      <c r="H139" s="598">
        <f t="shared" si="2"/>
        <v>0</v>
      </c>
    </row>
    <row r="140" spans="1:8" ht="42">
      <c r="A140" s="603">
        <v>48</v>
      </c>
      <c r="B140" s="592" t="s">
        <v>578</v>
      </c>
      <c r="C140" s="593" t="s">
        <v>579</v>
      </c>
      <c r="D140" s="604"/>
      <c r="E140" s="604">
        <v>128</v>
      </c>
      <c r="F140" s="604">
        <v>128</v>
      </c>
      <c r="G140" s="605"/>
      <c r="H140" s="598">
        <f t="shared" si="2"/>
        <v>0</v>
      </c>
    </row>
    <row r="141" spans="1:8" ht="31.5">
      <c r="A141" s="603" t="s">
        <v>580</v>
      </c>
      <c r="B141" s="592" t="s">
        <v>581</v>
      </c>
      <c r="C141" s="593" t="s">
        <v>582</v>
      </c>
      <c r="D141" s="604"/>
      <c r="E141" s="604"/>
      <c r="F141" s="604"/>
      <c r="G141" s="605"/>
      <c r="H141" s="598"/>
    </row>
    <row r="142" spans="1:8" ht="84">
      <c r="A142" s="603"/>
      <c r="B142" s="592" t="s">
        <v>583</v>
      </c>
      <c r="C142" s="593" t="s">
        <v>584</v>
      </c>
      <c r="D142" s="604"/>
      <c r="E142" s="604"/>
      <c r="F142" s="604"/>
      <c r="G142" s="605"/>
      <c r="H142" s="598"/>
    </row>
    <row r="143" spans="1:8" ht="42">
      <c r="A143" s="603"/>
      <c r="B143" s="592" t="s">
        <v>585</v>
      </c>
      <c r="C143" s="593" t="s">
        <v>586</v>
      </c>
      <c r="D143" s="604"/>
      <c r="E143" s="604">
        <v>63325</v>
      </c>
      <c r="F143" s="604">
        <v>63325</v>
      </c>
      <c r="G143" s="605"/>
      <c r="H143" s="598">
        <f t="shared" si="2"/>
        <v>0</v>
      </c>
    </row>
    <row r="144" spans="1:8" ht="21.75" thickBot="1">
      <c r="A144" s="727">
        <v>89</v>
      </c>
      <c r="B144" s="728" t="s">
        <v>587</v>
      </c>
      <c r="C144" s="729" t="s">
        <v>588</v>
      </c>
      <c r="D144" s="730"/>
      <c r="E144" s="730">
        <v>2643</v>
      </c>
      <c r="F144" s="730">
        <v>2643</v>
      </c>
      <c r="G144" s="731"/>
      <c r="H144" s="598">
        <f t="shared" si="2"/>
        <v>0</v>
      </c>
    </row>
    <row r="145" spans="1:8">
      <c r="A145" s="378"/>
      <c r="B145" s="378"/>
      <c r="C145" s="378"/>
      <c r="D145" s="378"/>
      <c r="E145" s="378"/>
      <c r="F145" s="378"/>
      <c r="G145" s="377"/>
      <c r="H145" s="379"/>
    </row>
    <row r="146" spans="1:8">
      <c r="A146" s="510" t="s">
        <v>847</v>
      </c>
      <c r="B146" s="510"/>
      <c r="C146" s="510"/>
      <c r="D146" s="732"/>
      <c r="E146" s="545"/>
      <c r="F146" s="510" t="s">
        <v>664</v>
      </c>
      <c r="G146" s="546"/>
      <c r="H146" s="510"/>
    </row>
    <row r="147" spans="1:8">
      <c r="A147" s="510"/>
      <c r="B147" s="510"/>
      <c r="C147" s="732" t="s">
        <v>72</v>
      </c>
      <c r="D147" s="510"/>
      <c r="E147" s="510"/>
      <c r="F147" s="510"/>
      <c r="G147" s="510"/>
      <c r="H147" s="510"/>
    </row>
    <row r="148" spans="1:8">
      <c r="A148" s="378"/>
      <c r="B148" s="378"/>
      <c r="C148" s="378"/>
      <c r="D148" s="378"/>
      <c r="E148" s="378"/>
      <c r="F148" s="378"/>
      <c r="G148" s="377"/>
      <c r="H148" s="379"/>
    </row>
    <row r="149" spans="1:8">
      <c r="A149" s="378"/>
      <c r="B149" s="378"/>
      <c r="C149" s="378"/>
      <c r="D149" s="378"/>
      <c r="E149" s="378"/>
      <c r="F149" s="378"/>
      <c r="G149" s="377"/>
      <c r="H149" s="379"/>
    </row>
    <row r="150" spans="1:8">
      <c r="A150" s="378"/>
      <c r="B150" s="378"/>
      <c r="C150" s="378"/>
      <c r="D150" s="378"/>
      <c r="E150" s="378"/>
      <c r="F150" s="378"/>
      <c r="G150" s="377"/>
      <c r="H150" s="379"/>
    </row>
    <row r="151" spans="1:8">
      <c r="A151" s="378"/>
      <c r="B151" s="378" t="s">
        <v>788</v>
      </c>
      <c r="C151" s="378"/>
      <c r="D151" s="378"/>
      <c r="E151" s="378"/>
      <c r="F151" s="378"/>
      <c r="G151" s="377"/>
      <c r="H151" s="379"/>
    </row>
    <row r="152" spans="1:8">
      <c r="A152" s="378"/>
      <c r="B152" s="378"/>
      <c r="C152" s="378"/>
      <c r="D152" s="378"/>
      <c r="E152" s="378"/>
      <c r="F152" s="378"/>
      <c r="G152" s="377"/>
      <c r="H152" s="379"/>
    </row>
    <row r="153" spans="1:8">
      <c r="A153" s="378"/>
      <c r="B153" s="378"/>
      <c r="C153" s="378"/>
      <c r="D153" s="378"/>
      <c r="E153" s="378"/>
      <c r="F153" s="378"/>
      <c r="G153" s="377"/>
      <c r="H153" s="379"/>
    </row>
  </sheetData>
  <mergeCells count="8">
    <mergeCell ref="A2:H2"/>
    <mergeCell ref="A4:A5"/>
    <mergeCell ref="B4:B5"/>
    <mergeCell ref="C4:C5"/>
    <mergeCell ref="D4:D5"/>
    <mergeCell ref="E4:E5"/>
    <mergeCell ref="F4:G4"/>
    <mergeCell ref="H4:H5"/>
  </mergeCells>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dimension ref="A1:G36"/>
  <sheetViews>
    <sheetView workbookViewId="0">
      <selection sqref="A1:G37"/>
    </sheetView>
  </sheetViews>
  <sheetFormatPr defaultRowHeight="12.75"/>
  <cols>
    <col min="2" max="2" width="44.85546875" customWidth="1"/>
    <col min="3" max="3" width="19.28515625" customWidth="1"/>
    <col min="4" max="4" width="8.85546875" customWidth="1"/>
    <col min="6" max="6" width="20.5703125" customWidth="1"/>
    <col min="7" max="7" width="10.5703125" customWidth="1"/>
  </cols>
  <sheetData>
    <row r="1" spans="1:7">
      <c r="A1" s="1059" t="s">
        <v>55</v>
      </c>
      <c r="B1" s="1059"/>
      <c r="C1" s="1059"/>
      <c r="D1" s="1059"/>
      <c r="E1" s="1059"/>
      <c r="F1" s="1059"/>
      <c r="G1" s="1059"/>
    </row>
    <row r="2" spans="1:7" ht="13.5" thickBot="1">
      <c r="A2" s="384"/>
      <c r="B2" s="384"/>
      <c r="C2" s="736"/>
      <c r="D2" s="384"/>
      <c r="E2" s="384"/>
      <c r="F2" s="384"/>
      <c r="G2" s="607" t="s">
        <v>4</v>
      </c>
    </row>
    <row r="3" spans="1:7" ht="12.75" customHeight="1">
      <c r="A3" s="1075" t="s">
        <v>10</v>
      </c>
      <c r="B3" s="1077" t="s">
        <v>26</v>
      </c>
      <c r="C3" s="1066" t="s">
        <v>840</v>
      </c>
      <c r="D3" s="1066" t="s">
        <v>849</v>
      </c>
      <c r="E3" s="1068" t="s">
        <v>850</v>
      </c>
      <c r="F3" s="1079"/>
      <c r="G3" s="1080" t="s">
        <v>851</v>
      </c>
    </row>
    <row r="4" spans="1:7" ht="12.75" customHeight="1" thickBot="1">
      <c r="A4" s="1076"/>
      <c r="B4" s="1078"/>
      <c r="C4" s="1067"/>
      <c r="D4" s="1067"/>
      <c r="E4" s="674" t="s">
        <v>1</v>
      </c>
      <c r="F4" s="737" t="s">
        <v>64</v>
      </c>
      <c r="G4" s="1081"/>
    </row>
    <row r="5" spans="1:7" ht="15" customHeight="1">
      <c r="A5" s="738" t="s">
        <v>76</v>
      </c>
      <c r="B5" s="739" t="s">
        <v>131</v>
      </c>
      <c r="C5" s="740"/>
      <c r="D5" s="741">
        <v>26033921</v>
      </c>
      <c r="E5" s="741">
        <v>6504095</v>
      </c>
      <c r="F5" s="660"/>
      <c r="G5" s="742">
        <f>ABS(F5/E5)</f>
        <v>0</v>
      </c>
    </row>
    <row r="6" spans="1:7" ht="22.5">
      <c r="A6" s="743" t="s">
        <v>77</v>
      </c>
      <c r="B6" s="744" t="s">
        <v>194</v>
      </c>
      <c r="C6" s="617"/>
      <c r="D6" s="660">
        <v>37760357</v>
      </c>
      <c r="E6" s="660">
        <v>9004853</v>
      </c>
      <c r="F6" s="660"/>
      <c r="G6" s="742">
        <f>ABS(F6/E6)</f>
        <v>0</v>
      </c>
    </row>
    <row r="7" spans="1:7" ht="22.5">
      <c r="A7" s="743" t="s">
        <v>78</v>
      </c>
      <c r="B7" s="744" t="s">
        <v>195</v>
      </c>
      <c r="C7" s="617"/>
      <c r="D7" s="660">
        <v>44236559</v>
      </c>
      <c r="E7" s="660">
        <v>10549474</v>
      </c>
      <c r="F7" s="660"/>
      <c r="G7" s="742">
        <f t="shared" ref="G7:G35" si="0">ABS(F7/E7)</f>
        <v>0</v>
      </c>
    </row>
    <row r="8" spans="1:7">
      <c r="A8" s="743" t="s">
        <v>79</v>
      </c>
      <c r="B8" s="744" t="s">
        <v>201</v>
      </c>
      <c r="C8" s="652"/>
      <c r="D8" s="660">
        <v>42</v>
      </c>
      <c r="E8" s="660">
        <v>42</v>
      </c>
      <c r="F8" s="652"/>
      <c r="G8" s="742">
        <f t="shared" si="0"/>
        <v>0</v>
      </c>
    </row>
    <row r="9" spans="1:7">
      <c r="A9" s="743" t="s">
        <v>199</v>
      </c>
      <c r="B9" s="745" t="s">
        <v>196</v>
      </c>
      <c r="C9" s="652"/>
      <c r="D9" s="660">
        <v>37</v>
      </c>
      <c r="E9" s="660">
        <v>37</v>
      </c>
      <c r="F9" s="652">
        <v>35</v>
      </c>
      <c r="G9" s="742">
        <f t="shared" si="0"/>
        <v>0.94594594594594594</v>
      </c>
    </row>
    <row r="10" spans="1:7">
      <c r="A10" s="743" t="s">
        <v>198</v>
      </c>
      <c r="B10" s="745" t="s">
        <v>197</v>
      </c>
      <c r="C10" s="652"/>
      <c r="D10" s="660">
        <v>5</v>
      </c>
      <c r="E10" s="660">
        <v>5</v>
      </c>
      <c r="F10" s="652"/>
      <c r="G10" s="742">
        <f t="shared" si="0"/>
        <v>0</v>
      </c>
    </row>
    <row r="11" spans="1:7">
      <c r="A11" s="743" t="s">
        <v>170</v>
      </c>
      <c r="B11" s="746" t="s">
        <v>27</v>
      </c>
      <c r="C11" s="660"/>
      <c r="D11" s="660">
        <v>250000</v>
      </c>
      <c r="E11" s="660">
        <v>60000</v>
      </c>
      <c r="F11" s="652"/>
      <c r="G11" s="742">
        <f t="shared" si="0"/>
        <v>0</v>
      </c>
    </row>
    <row r="12" spans="1:7">
      <c r="A12" s="743" t="s">
        <v>171</v>
      </c>
      <c r="B12" s="746" t="s">
        <v>120</v>
      </c>
      <c r="C12" s="661"/>
      <c r="D12" s="660">
        <v>4</v>
      </c>
      <c r="E12" s="660">
        <v>1</v>
      </c>
      <c r="F12" s="660"/>
      <c r="G12" s="742">
        <f t="shared" si="0"/>
        <v>0</v>
      </c>
    </row>
    <row r="13" spans="1:7">
      <c r="A13" s="743" t="s">
        <v>172</v>
      </c>
      <c r="B13" s="746" t="s">
        <v>28</v>
      </c>
      <c r="C13" s="734"/>
      <c r="D13" s="747"/>
      <c r="E13" s="747"/>
      <c r="F13" s="652"/>
      <c r="G13" s="742"/>
    </row>
    <row r="14" spans="1:7">
      <c r="A14" s="743" t="s">
        <v>173</v>
      </c>
      <c r="B14" s="746" t="s">
        <v>121</v>
      </c>
      <c r="C14" s="734"/>
      <c r="D14" s="747"/>
      <c r="E14" s="747"/>
      <c r="F14" s="652"/>
      <c r="G14" s="742"/>
    </row>
    <row r="15" spans="1:7">
      <c r="A15" s="743" t="s">
        <v>174</v>
      </c>
      <c r="B15" s="748" t="s">
        <v>29</v>
      </c>
      <c r="C15" s="661">
        <v>0</v>
      </c>
      <c r="D15" s="747">
        <v>120000</v>
      </c>
      <c r="E15" s="747">
        <v>50000</v>
      </c>
      <c r="F15" s="652">
        <v>0</v>
      </c>
      <c r="G15" s="742">
        <f t="shared" si="0"/>
        <v>0</v>
      </c>
    </row>
    <row r="16" spans="1:7" ht="22.5">
      <c r="A16" s="743" t="s">
        <v>175</v>
      </c>
      <c r="B16" s="749" t="s">
        <v>122</v>
      </c>
      <c r="C16" s="653">
        <v>0</v>
      </c>
      <c r="D16" s="653">
        <v>4</v>
      </c>
      <c r="E16" s="653">
        <v>1</v>
      </c>
      <c r="F16" s="661">
        <v>0</v>
      </c>
      <c r="G16" s="742">
        <f t="shared" si="0"/>
        <v>0</v>
      </c>
    </row>
    <row r="17" spans="1:7">
      <c r="A17" s="743" t="s">
        <v>176</v>
      </c>
      <c r="B17" s="748" t="s">
        <v>30</v>
      </c>
      <c r="C17" s="750"/>
      <c r="D17" s="653"/>
      <c r="E17" s="653"/>
      <c r="F17" s="652"/>
      <c r="G17" s="742"/>
    </row>
    <row r="18" spans="1:7">
      <c r="A18" s="743" t="s">
        <v>177</v>
      </c>
      <c r="B18" s="746" t="s">
        <v>123</v>
      </c>
      <c r="C18" s="750"/>
      <c r="D18" s="653"/>
      <c r="E18" s="653"/>
      <c r="F18" s="652"/>
      <c r="G18" s="742"/>
    </row>
    <row r="19" spans="1:7">
      <c r="A19" s="743" t="s">
        <v>178</v>
      </c>
      <c r="B19" s="748" t="s">
        <v>133</v>
      </c>
      <c r="C19" s="750"/>
      <c r="D19" s="653"/>
      <c r="E19" s="653"/>
      <c r="F19" s="652"/>
      <c r="G19" s="742"/>
    </row>
    <row r="20" spans="1:7">
      <c r="A20" s="743" t="s">
        <v>95</v>
      </c>
      <c r="B20" s="748" t="s">
        <v>132</v>
      </c>
      <c r="C20" s="750"/>
      <c r="D20" s="653"/>
      <c r="E20" s="653"/>
      <c r="F20" s="652"/>
      <c r="G20" s="742"/>
    </row>
    <row r="21" spans="1:7">
      <c r="A21" s="743" t="s">
        <v>179</v>
      </c>
      <c r="B21" s="748" t="s">
        <v>124</v>
      </c>
      <c r="C21" s="750"/>
      <c r="D21" s="653"/>
      <c r="E21" s="653"/>
      <c r="F21" s="652"/>
      <c r="G21" s="742"/>
    </row>
    <row r="22" spans="1:7">
      <c r="A22" s="743" t="s">
        <v>180</v>
      </c>
      <c r="B22" s="748" t="s">
        <v>125</v>
      </c>
      <c r="C22" s="750"/>
      <c r="D22" s="653"/>
      <c r="E22" s="653"/>
      <c r="F22" s="652"/>
      <c r="G22" s="742"/>
    </row>
    <row r="23" spans="1:7">
      <c r="A23" s="743" t="s">
        <v>181</v>
      </c>
      <c r="B23" s="748" t="s">
        <v>126</v>
      </c>
      <c r="C23" s="751"/>
      <c r="D23" s="653">
        <v>246828</v>
      </c>
      <c r="E23" s="653">
        <v>61707</v>
      </c>
      <c r="F23" s="652"/>
      <c r="G23" s="742">
        <f t="shared" si="0"/>
        <v>0</v>
      </c>
    </row>
    <row r="24" spans="1:7">
      <c r="A24" s="743" t="s">
        <v>182</v>
      </c>
      <c r="B24" s="748" t="s">
        <v>127</v>
      </c>
      <c r="C24" s="751"/>
      <c r="D24" s="653">
        <v>3</v>
      </c>
      <c r="E24" s="653">
        <v>3</v>
      </c>
      <c r="F24" s="652">
        <v>3</v>
      </c>
      <c r="G24" s="742">
        <f t="shared" si="0"/>
        <v>1</v>
      </c>
    </row>
    <row r="25" spans="1:7">
      <c r="A25" s="743" t="s">
        <v>183</v>
      </c>
      <c r="B25" s="748" t="s">
        <v>31</v>
      </c>
      <c r="C25" s="751"/>
      <c r="D25" s="653">
        <v>1750000</v>
      </c>
      <c r="E25" s="653">
        <v>437450</v>
      </c>
      <c r="F25" s="652"/>
      <c r="G25" s="742">
        <f t="shared" si="0"/>
        <v>0</v>
      </c>
    </row>
    <row r="26" spans="1:7">
      <c r="A26" s="743" t="s">
        <v>184</v>
      </c>
      <c r="B26" s="748" t="s">
        <v>128</v>
      </c>
      <c r="C26" s="751"/>
      <c r="D26" s="653">
        <v>150000</v>
      </c>
      <c r="E26" s="653">
        <v>30000</v>
      </c>
      <c r="F26" s="652"/>
      <c r="G26" s="742">
        <f t="shared" si="0"/>
        <v>0</v>
      </c>
    </row>
    <row r="27" spans="1:7">
      <c r="A27" s="743" t="s">
        <v>185</v>
      </c>
      <c r="B27" s="752" t="s">
        <v>129</v>
      </c>
      <c r="C27" s="751"/>
      <c r="D27" s="653">
        <v>20000</v>
      </c>
      <c r="E27" s="653">
        <v>5000</v>
      </c>
      <c r="F27" s="652">
        <v>0</v>
      </c>
      <c r="G27" s="742">
        <f t="shared" si="0"/>
        <v>0</v>
      </c>
    </row>
    <row r="28" spans="1:7" ht="22.5">
      <c r="A28" s="743" t="s">
        <v>186</v>
      </c>
      <c r="B28" s="748" t="s">
        <v>791</v>
      </c>
      <c r="C28" s="753"/>
      <c r="D28" s="653">
        <v>700000</v>
      </c>
      <c r="E28" s="653">
        <v>350000</v>
      </c>
      <c r="F28" s="652"/>
      <c r="G28" s="742">
        <f t="shared" si="0"/>
        <v>0</v>
      </c>
    </row>
    <row r="29" spans="1:7">
      <c r="A29" s="743" t="s">
        <v>187</v>
      </c>
      <c r="B29" s="748" t="s">
        <v>65</v>
      </c>
      <c r="C29" s="751"/>
      <c r="D29" s="653"/>
      <c r="E29" s="653"/>
      <c r="F29" s="652">
        <v>4</v>
      </c>
      <c r="G29" s="742"/>
    </row>
    <row r="30" spans="1:7">
      <c r="A30" s="743" t="s">
        <v>96</v>
      </c>
      <c r="B30" s="748" t="s">
        <v>32</v>
      </c>
      <c r="C30" s="751"/>
      <c r="D30" s="653">
        <v>200000</v>
      </c>
      <c r="E30" s="653">
        <v>100000</v>
      </c>
      <c r="F30" s="652"/>
      <c r="G30" s="742"/>
    </row>
    <row r="31" spans="1:7">
      <c r="A31" s="743" t="s">
        <v>188</v>
      </c>
      <c r="B31" s="748" t="s">
        <v>65</v>
      </c>
      <c r="C31" s="753"/>
      <c r="D31" s="653">
        <v>7</v>
      </c>
      <c r="E31" s="653">
        <v>7</v>
      </c>
      <c r="F31" s="652">
        <v>3</v>
      </c>
      <c r="G31" s="742"/>
    </row>
    <row r="32" spans="1:7">
      <c r="A32" s="743" t="s">
        <v>189</v>
      </c>
      <c r="B32" s="748" t="s">
        <v>33</v>
      </c>
      <c r="C32" s="751"/>
      <c r="D32" s="653"/>
      <c r="E32" s="653"/>
      <c r="F32" s="652"/>
      <c r="G32" s="742"/>
    </row>
    <row r="33" spans="1:7">
      <c r="A33" s="743" t="s">
        <v>190</v>
      </c>
      <c r="B33" s="748" t="s">
        <v>34</v>
      </c>
      <c r="C33" s="751"/>
      <c r="D33" s="653">
        <v>2300000</v>
      </c>
      <c r="E33" s="653">
        <v>575000</v>
      </c>
      <c r="F33" s="652"/>
      <c r="G33" s="742">
        <f t="shared" si="0"/>
        <v>0</v>
      </c>
    </row>
    <row r="34" spans="1:7">
      <c r="A34" s="743" t="s">
        <v>191</v>
      </c>
      <c r="B34" s="748" t="s">
        <v>35</v>
      </c>
      <c r="C34" s="751"/>
      <c r="D34" s="653"/>
      <c r="E34" s="653"/>
      <c r="F34" s="652"/>
      <c r="G34" s="742"/>
    </row>
    <row r="35" spans="1:7" ht="23.25" thickBot="1">
      <c r="A35" s="754" t="s">
        <v>97</v>
      </c>
      <c r="B35" s="755" t="s">
        <v>36</v>
      </c>
      <c r="C35" s="756"/>
      <c r="D35" s="757">
        <v>248697</v>
      </c>
      <c r="E35" s="757">
        <v>62000</v>
      </c>
      <c r="F35" s="758"/>
      <c r="G35" s="742">
        <f t="shared" si="0"/>
        <v>0</v>
      </c>
    </row>
    <row r="36" spans="1:7">
      <c r="A36" s="759"/>
      <c r="B36" s="760"/>
      <c r="C36" s="761"/>
      <c r="D36" s="760"/>
      <c r="E36" s="759"/>
      <c r="F36" s="759"/>
      <c r="G36" s="759"/>
    </row>
  </sheetData>
  <mergeCells count="7">
    <mergeCell ref="A1:G1"/>
    <mergeCell ref="A3:A4"/>
    <mergeCell ref="B3:B4"/>
    <mergeCell ref="C3:C4"/>
    <mergeCell ref="D3:D4"/>
    <mergeCell ref="E3:F3"/>
    <mergeCell ref="G3:G4"/>
  </mergeCells>
  <pageMargins left="0.7" right="0.7" top="0.75" bottom="0.75" header="0.3" footer="0.3"/>
  <pageSetup paperSize="9" orientation="landscape" horizontalDpi="0" verticalDpi="0" r:id="rId1"/>
</worksheet>
</file>

<file path=xl/worksheets/sheet24.xml><?xml version="1.0" encoding="utf-8"?>
<worksheet xmlns="http://schemas.openxmlformats.org/spreadsheetml/2006/main" xmlns:r="http://schemas.openxmlformats.org/officeDocument/2006/relationships">
  <dimension ref="A1:H56"/>
  <sheetViews>
    <sheetView workbookViewId="0">
      <selection activeCell="I5" sqref="I5"/>
    </sheetView>
  </sheetViews>
  <sheetFormatPr defaultRowHeight="12.75"/>
  <cols>
    <col min="1" max="1" width="6.42578125" customWidth="1"/>
    <col min="2" max="2" width="21.140625" customWidth="1"/>
    <col min="4" max="4" width="10.140625" customWidth="1"/>
    <col min="5" max="5" width="11.42578125" customWidth="1"/>
    <col min="6" max="6" width="7.85546875" customWidth="1"/>
    <col min="7" max="7" width="17.42578125" customWidth="1"/>
    <col min="8" max="8" width="7.7109375" customWidth="1"/>
  </cols>
  <sheetData>
    <row r="1" spans="1:8">
      <c r="A1" s="1082" t="s">
        <v>101</v>
      </c>
      <c r="B1" s="1082"/>
      <c r="C1" s="1082"/>
      <c r="D1" s="1082"/>
      <c r="E1" s="1082"/>
      <c r="F1" s="1082"/>
      <c r="G1" s="1082"/>
      <c r="H1" s="1082"/>
    </row>
    <row r="2" spans="1:8" ht="15.75" customHeight="1">
      <c r="A2" s="1082" t="s">
        <v>875</v>
      </c>
      <c r="B2" s="1082"/>
      <c r="C2" s="1082"/>
      <c r="D2" s="1082"/>
      <c r="E2" s="1082"/>
      <c r="F2" s="1082"/>
      <c r="G2" s="1082"/>
      <c r="H2" s="1082"/>
    </row>
    <row r="3" spans="1:8" ht="13.5" thickBot="1">
      <c r="A3" s="802"/>
      <c r="B3" s="802"/>
      <c r="C3" s="802"/>
      <c r="D3" s="802"/>
      <c r="E3" s="802"/>
      <c r="F3" s="802"/>
      <c r="G3" s="802"/>
      <c r="H3" s="825"/>
    </row>
    <row r="4" spans="1:8" ht="12.75" customHeight="1">
      <c r="A4" s="1083"/>
      <c r="B4" s="1085" t="s">
        <v>0</v>
      </c>
      <c r="C4" s="1087" t="s">
        <v>134</v>
      </c>
      <c r="D4" s="1089" t="s">
        <v>840</v>
      </c>
      <c r="E4" s="1089" t="s">
        <v>849</v>
      </c>
      <c r="F4" s="1091" t="s">
        <v>873</v>
      </c>
      <c r="G4" s="1092"/>
    </row>
    <row r="5" spans="1:8" ht="24.75" customHeight="1" thickBot="1">
      <c r="A5" s="1084"/>
      <c r="B5" s="1086"/>
      <c r="C5" s="1088"/>
      <c r="D5" s="1090"/>
      <c r="E5" s="1090"/>
      <c r="F5" s="803" t="s">
        <v>1</v>
      </c>
      <c r="G5" s="804" t="s">
        <v>64</v>
      </c>
    </row>
    <row r="6" spans="1:8" ht="48">
      <c r="A6" s="805">
        <v>1</v>
      </c>
      <c r="B6" s="806" t="s">
        <v>103</v>
      </c>
      <c r="C6" s="807"/>
      <c r="D6" s="808"/>
      <c r="E6" s="808"/>
      <c r="F6" s="808"/>
      <c r="G6" s="827"/>
    </row>
    <row r="7" spans="1:8" ht="36">
      <c r="A7" s="809">
        <v>2</v>
      </c>
      <c r="B7" s="810" t="s">
        <v>589</v>
      </c>
      <c r="C7" s="811">
        <v>3001</v>
      </c>
      <c r="D7" s="812">
        <v>115985</v>
      </c>
      <c r="E7" s="813">
        <v>129447</v>
      </c>
      <c r="F7" s="813">
        <v>74426</v>
      </c>
      <c r="G7" s="814"/>
    </row>
    <row r="8" spans="1:8" ht="24">
      <c r="A8" s="809">
        <v>3</v>
      </c>
      <c r="B8" s="815" t="s">
        <v>104</v>
      </c>
      <c r="C8" s="811">
        <v>3002</v>
      </c>
      <c r="D8" s="812">
        <v>111193</v>
      </c>
      <c r="E8" s="812">
        <v>120447</v>
      </c>
      <c r="F8" s="812">
        <v>65426</v>
      </c>
      <c r="G8" s="816"/>
    </row>
    <row r="9" spans="1:8" ht="24">
      <c r="A9" s="809">
        <v>4</v>
      </c>
      <c r="B9" s="815" t="s">
        <v>105</v>
      </c>
      <c r="C9" s="811">
        <v>3003</v>
      </c>
      <c r="D9" s="812"/>
      <c r="E9" s="812"/>
      <c r="F9" s="812"/>
      <c r="G9" s="816"/>
    </row>
    <row r="10" spans="1:8" ht="24">
      <c r="A10" s="809">
        <v>5</v>
      </c>
      <c r="B10" s="815" t="s">
        <v>106</v>
      </c>
      <c r="C10" s="811">
        <v>3004</v>
      </c>
      <c r="D10" s="812">
        <v>4792</v>
      </c>
      <c r="E10" s="812">
        <v>9000</v>
      </c>
      <c r="F10" s="812">
        <v>9000</v>
      </c>
      <c r="G10" s="816"/>
    </row>
    <row r="11" spans="1:8" ht="36">
      <c r="A11" s="809">
        <v>6</v>
      </c>
      <c r="B11" s="810" t="s">
        <v>590</v>
      </c>
      <c r="C11" s="811">
        <v>3005</v>
      </c>
      <c r="D11" s="812">
        <v>107919</v>
      </c>
      <c r="E11" s="812">
        <v>112690</v>
      </c>
      <c r="F11" s="812">
        <v>63416</v>
      </c>
      <c r="G11" s="816"/>
    </row>
    <row r="12" spans="1:8" ht="24">
      <c r="A12" s="809">
        <v>7</v>
      </c>
      <c r="B12" s="815" t="s">
        <v>107</v>
      </c>
      <c r="C12" s="811">
        <v>3006</v>
      </c>
      <c r="D12" s="812">
        <v>63288</v>
      </c>
      <c r="E12" s="812">
        <v>56241</v>
      </c>
      <c r="F12" s="812">
        <v>32752</v>
      </c>
      <c r="G12" s="816"/>
    </row>
    <row r="13" spans="1:8" ht="24">
      <c r="A13" s="809">
        <v>8</v>
      </c>
      <c r="B13" s="815" t="s">
        <v>591</v>
      </c>
      <c r="C13" s="811">
        <v>3007</v>
      </c>
      <c r="D13" s="812">
        <v>36767</v>
      </c>
      <c r="E13" s="812">
        <v>52185</v>
      </c>
      <c r="F13" s="812">
        <v>28347</v>
      </c>
      <c r="G13" s="816"/>
    </row>
    <row r="14" spans="1:8">
      <c r="A14" s="809">
        <v>9</v>
      </c>
      <c r="B14" s="815" t="s">
        <v>108</v>
      </c>
      <c r="C14" s="811">
        <v>3008</v>
      </c>
      <c r="D14" s="812">
        <v>569</v>
      </c>
      <c r="E14" s="812">
        <v>892</v>
      </c>
      <c r="F14" s="812">
        <v>485</v>
      </c>
      <c r="G14" s="816"/>
    </row>
    <row r="15" spans="1:8">
      <c r="A15" s="809">
        <v>10</v>
      </c>
      <c r="B15" s="815" t="s">
        <v>109</v>
      </c>
      <c r="C15" s="811">
        <v>3009</v>
      </c>
      <c r="D15" s="812">
        <v>194</v>
      </c>
      <c r="E15" s="812">
        <v>234</v>
      </c>
      <c r="F15" s="812">
        <v>127</v>
      </c>
      <c r="G15" s="816"/>
    </row>
    <row r="16" spans="1:8" ht="24">
      <c r="A16" s="809">
        <v>11</v>
      </c>
      <c r="B16" s="815" t="s">
        <v>592</v>
      </c>
      <c r="C16" s="811">
        <v>3010</v>
      </c>
      <c r="D16" s="812">
        <v>7101</v>
      </c>
      <c r="E16" s="812">
        <v>3138</v>
      </c>
      <c r="F16" s="812">
        <v>1705</v>
      </c>
      <c r="G16" s="816"/>
    </row>
    <row r="17" spans="1:7" ht="36">
      <c r="A17" s="809">
        <v>12</v>
      </c>
      <c r="B17" s="810" t="s">
        <v>593</v>
      </c>
      <c r="C17" s="811">
        <v>3011</v>
      </c>
      <c r="D17" s="812">
        <v>8066</v>
      </c>
      <c r="E17" s="812">
        <v>16757</v>
      </c>
      <c r="F17" s="812">
        <v>11010</v>
      </c>
      <c r="G17" s="816"/>
    </row>
    <row r="18" spans="1:7" ht="36">
      <c r="A18" s="809">
        <v>13</v>
      </c>
      <c r="B18" s="810" t="s">
        <v>594</v>
      </c>
      <c r="C18" s="811">
        <v>3012</v>
      </c>
      <c r="D18" s="812"/>
      <c r="E18" s="812"/>
      <c r="F18" s="812"/>
      <c r="G18" s="816"/>
    </row>
    <row r="19" spans="1:7" ht="48">
      <c r="A19" s="809">
        <v>14</v>
      </c>
      <c r="B19" s="810" t="s">
        <v>110</v>
      </c>
      <c r="C19" s="811"/>
      <c r="D19" s="812"/>
      <c r="E19" s="812"/>
      <c r="F19" s="812"/>
      <c r="G19" s="816"/>
    </row>
    <row r="20" spans="1:7" ht="36">
      <c r="A20" s="809">
        <v>15</v>
      </c>
      <c r="B20" s="810" t="s">
        <v>595</v>
      </c>
      <c r="C20" s="811">
        <v>3013</v>
      </c>
      <c r="D20" s="812"/>
      <c r="E20" s="812"/>
      <c r="F20" s="812"/>
      <c r="G20" s="816"/>
    </row>
    <row r="21" spans="1:7" ht="24">
      <c r="A21" s="809">
        <v>16</v>
      </c>
      <c r="B21" s="815" t="s">
        <v>111</v>
      </c>
      <c r="C21" s="811">
        <v>3014</v>
      </c>
      <c r="D21" s="812"/>
      <c r="E21" s="812"/>
      <c r="F21" s="812"/>
      <c r="G21" s="816"/>
    </row>
    <row r="22" spans="1:7" ht="48">
      <c r="A22" s="809">
        <v>17</v>
      </c>
      <c r="B22" s="815" t="s">
        <v>596</v>
      </c>
      <c r="C22" s="811">
        <v>3015</v>
      </c>
      <c r="D22" s="812"/>
      <c r="E22" s="812"/>
      <c r="F22" s="812"/>
      <c r="G22" s="816"/>
    </row>
    <row r="23" spans="1:7" ht="24">
      <c r="A23" s="809">
        <v>18</v>
      </c>
      <c r="B23" s="815" t="s">
        <v>112</v>
      </c>
      <c r="C23" s="811">
        <v>3016</v>
      </c>
      <c r="D23" s="812"/>
      <c r="E23" s="812"/>
      <c r="F23" s="812"/>
      <c r="G23" s="816"/>
    </row>
    <row r="24" spans="1:7" ht="24">
      <c r="A24" s="809">
        <v>19</v>
      </c>
      <c r="B24" s="815" t="s">
        <v>113</v>
      </c>
      <c r="C24" s="811">
        <v>3017</v>
      </c>
      <c r="D24" s="812"/>
      <c r="E24" s="812"/>
      <c r="F24" s="812"/>
      <c r="G24" s="816"/>
    </row>
    <row r="25" spans="1:7">
      <c r="A25" s="809">
        <v>20</v>
      </c>
      <c r="B25" s="815" t="s">
        <v>114</v>
      </c>
      <c r="C25" s="811">
        <v>3018</v>
      </c>
      <c r="D25" s="812"/>
      <c r="E25" s="812"/>
      <c r="F25" s="812"/>
      <c r="G25" s="816"/>
    </row>
    <row r="26" spans="1:7" ht="36">
      <c r="A26" s="809">
        <v>21</v>
      </c>
      <c r="B26" s="810" t="s">
        <v>597</v>
      </c>
      <c r="C26" s="811">
        <v>3019</v>
      </c>
      <c r="D26" s="812">
        <v>14164</v>
      </c>
      <c r="E26" s="812">
        <v>13500</v>
      </c>
      <c r="F26" s="812">
        <v>9190</v>
      </c>
      <c r="G26" s="816"/>
    </row>
    <row r="27" spans="1:7" ht="24">
      <c r="A27" s="809">
        <v>22</v>
      </c>
      <c r="B27" s="815" t="s">
        <v>115</v>
      </c>
      <c r="C27" s="811">
        <v>3020</v>
      </c>
      <c r="D27" s="812"/>
      <c r="E27" s="812"/>
      <c r="F27" s="812"/>
      <c r="G27" s="816"/>
    </row>
    <row r="28" spans="1:7" ht="48">
      <c r="A28" s="809">
        <v>23</v>
      </c>
      <c r="B28" s="815" t="s">
        <v>598</v>
      </c>
      <c r="C28" s="811">
        <v>3021</v>
      </c>
      <c r="D28" s="812">
        <v>14164</v>
      </c>
      <c r="E28" s="812">
        <v>13500</v>
      </c>
      <c r="F28" s="812">
        <v>9190</v>
      </c>
      <c r="G28" s="816"/>
    </row>
    <row r="29" spans="1:7" ht="24">
      <c r="A29" s="809">
        <v>24</v>
      </c>
      <c r="B29" s="815" t="s">
        <v>116</v>
      </c>
      <c r="C29" s="811">
        <v>3022</v>
      </c>
      <c r="D29" s="812"/>
      <c r="E29" s="812"/>
      <c r="F29" s="812"/>
      <c r="G29" s="816"/>
    </row>
    <row r="30" spans="1:7" ht="36">
      <c r="A30" s="809">
        <v>25</v>
      </c>
      <c r="B30" s="810" t="s">
        <v>599</v>
      </c>
      <c r="C30" s="811">
        <v>3023</v>
      </c>
      <c r="D30" s="812"/>
      <c r="E30" s="812"/>
      <c r="F30" s="812"/>
      <c r="G30" s="816"/>
    </row>
    <row r="31" spans="1:7" ht="36">
      <c r="A31" s="809">
        <v>26</v>
      </c>
      <c r="B31" s="810" t="s">
        <v>600</v>
      </c>
      <c r="C31" s="811">
        <v>3024</v>
      </c>
      <c r="D31" s="812">
        <v>14164</v>
      </c>
      <c r="E31" s="812">
        <v>13500</v>
      </c>
      <c r="F31" s="812">
        <v>9190</v>
      </c>
      <c r="G31" s="816"/>
    </row>
    <row r="32" spans="1:7" ht="48">
      <c r="A32" s="809">
        <v>27</v>
      </c>
      <c r="B32" s="810" t="s">
        <v>117</v>
      </c>
      <c r="C32" s="811"/>
      <c r="D32" s="812"/>
      <c r="E32" s="812"/>
      <c r="F32" s="812"/>
      <c r="G32" s="816"/>
    </row>
    <row r="33" spans="1:7" ht="36">
      <c r="A33" s="809">
        <v>28</v>
      </c>
      <c r="B33" s="810" t="s">
        <v>601</v>
      </c>
      <c r="C33" s="811">
        <v>3025</v>
      </c>
      <c r="D33" s="812">
        <v>6119</v>
      </c>
      <c r="E33" s="812"/>
      <c r="F33" s="812"/>
      <c r="G33" s="816"/>
    </row>
    <row r="34" spans="1:7" ht="24">
      <c r="A34" s="809">
        <v>29</v>
      </c>
      <c r="B34" s="815" t="s">
        <v>118</v>
      </c>
      <c r="C34" s="811">
        <v>3026</v>
      </c>
      <c r="D34" s="812"/>
      <c r="E34" s="812"/>
      <c r="F34" s="812"/>
      <c r="G34" s="816"/>
    </row>
    <row r="35" spans="1:7" ht="24">
      <c r="A35" s="809">
        <v>30</v>
      </c>
      <c r="B35" s="815" t="s">
        <v>602</v>
      </c>
      <c r="C35" s="811">
        <v>3027</v>
      </c>
      <c r="D35" s="812">
        <v>4741</v>
      </c>
      <c r="E35" s="812"/>
      <c r="F35" s="812"/>
      <c r="G35" s="816"/>
    </row>
    <row r="36" spans="1:7" ht="24">
      <c r="A36" s="809">
        <v>31</v>
      </c>
      <c r="B36" s="815" t="s">
        <v>603</v>
      </c>
      <c r="C36" s="811">
        <v>3028</v>
      </c>
      <c r="D36" s="812">
        <v>1378</v>
      </c>
      <c r="E36" s="812"/>
      <c r="F36" s="812"/>
      <c r="G36" s="816"/>
    </row>
    <row r="37" spans="1:7" ht="24">
      <c r="A37" s="809">
        <v>32</v>
      </c>
      <c r="B37" s="815" t="s">
        <v>604</v>
      </c>
      <c r="C37" s="811">
        <v>3029</v>
      </c>
      <c r="D37" s="812"/>
      <c r="E37" s="812"/>
      <c r="F37" s="812"/>
      <c r="G37" s="816"/>
    </row>
    <row r="38" spans="1:7" ht="24">
      <c r="A38" s="809">
        <v>33</v>
      </c>
      <c r="B38" s="815" t="s">
        <v>605</v>
      </c>
      <c r="C38" s="811">
        <v>3030</v>
      </c>
      <c r="D38" s="812"/>
      <c r="E38" s="812"/>
      <c r="F38" s="812"/>
      <c r="G38" s="816"/>
    </row>
    <row r="39" spans="1:7" ht="36">
      <c r="A39" s="809">
        <v>34</v>
      </c>
      <c r="B39" s="810" t="s">
        <v>606</v>
      </c>
      <c r="C39" s="811">
        <v>3031</v>
      </c>
      <c r="D39" s="812"/>
      <c r="E39" s="812">
        <v>3210</v>
      </c>
      <c r="F39" s="812">
        <v>1744</v>
      </c>
      <c r="G39" s="816"/>
    </row>
    <row r="40" spans="1:7" ht="24">
      <c r="A40" s="809">
        <v>35</v>
      </c>
      <c r="B40" s="815" t="s">
        <v>119</v>
      </c>
      <c r="C40" s="811">
        <v>3032</v>
      </c>
      <c r="D40" s="812"/>
      <c r="E40" s="812"/>
      <c r="F40" s="812"/>
      <c r="G40" s="816"/>
    </row>
    <row r="41" spans="1:7" ht="24">
      <c r="A41" s="809">
        <v>36</v>
      </c>
      <c r="B41" s="815" t="s">
        <v>607</v>
      </c>
      <c r="C41" s="811">
        <v>3033</v>
      </c>
      <c r="D41" s="812"/>
      <c r="E41" s="812">
        <v>1360</v>
      </c>
      <c r="F41" s="812">
        <v>739</v>
      </c>
      <c r="G41" s="816"/>
    </row>
    <row r="42" spans="1:7" ht="24">
      <c r="A42" s="809">
        <v>37</v>
      </c>
      <c r="B42" s="815" t="s">
        <v>608</v>
      </c>
      <c r="C42" s="811">
        <v>3034</v>
      </c>
      <c r="D42" s="812"/>
      <c r="E42" s="812">
        <v>1850</v>
      </c>
      <c r="F42" s="812">
        <v>1005</v>
      </c>
      <c r="G42" s="816"/>
    </row>
    <row r="43" spans="1:7">
      <c r="A43" s="809">
        <v>38</v>
      </c>
      <c r="B43" s="815" t="s">
        <v>609</v>
      </c>
      <c r="C43" s="811">
        <v>3035</v>
      </c>
      <c r="D43" s="812"/>
      <c r="E43" s="812"/>
      <c r="F43" s="812"/>
      <c r="G43" s="816"/>
    </row>
    <row r="44" spans="1:7">
      <c r="A44" s="809">
        <v>39</v>
      </c>
      <c r="B44" s="815" t="s">
        <v>610</v>
      </c>
      <c r="C44" s="811">
        <v>3036</v>
      </c>
      <c r="D44" s="812"/>
      <c r="E44" s="812"/>
      <c r="F44" s="812"/>
      <c r="G44" s="816"/>
    </row>
    <row r="45" spans="1:7">
      <c r="A45" s="809">
        <v>40</v>
      </c>
      <c r="B45" s="815" t="s">
        <v>611</v>
      </c>
      <c r="C45" s="811">
        <v>3037</v>
      </c>
      <c r="D45" s="812"/>
      <c r="E45" s="812"/>
      <c r="F45" s="812"/>
      <c r="G45" s="816"/>
    </row>
    <row r="46" spans="1:7" ht="36">
      <c r="A46" s="809">
        <v>41</v>
      </c>
      <c r="B46" s="810" t="s">
        <v>612</v>
      </c>
      <c r="C46" s="811">
        <v>3038</v>
      </c>
      <c r="D46" s="826">
        <v>6119</v>
      </c>
      <c r="E46" s="812"/>
      <c r="F46" s="812"/>
      <c r="G46" s="816"/>
    </row>
    <row r="47" spans="1:7" ht="36">
      <c r="A47" s="809">
        <v>42</v>
      </c>
      <c r="B47" s="810" t="s">
        <v>613</v>
      </c>
      <c r="C47" s="811">
        <v>3039</v>
      </c>
      <c r="D47" s="812"/>
      <c r="E47" s="812">
        <v>3210</v>
      </c>
      <c r="F47" s="812">
        <v>1744</v>
      </c>
      <c r="G47" s="816"/>
    </row>
    <row r="48" spans="1:7" ht="36">
      <c r="A48" s="809">
        <v>43</v>
      </c>
      <c r="B48" s="810" t="s">
        <v>876</v>
      </c>
      <c r="C48" s="811">
        <v>3040</v>
      </c>
      <c r="D48" s="812">
        <v>122104</v>
      </c>
      <c r="E48" s="812">
        <v>129447</v>
      </c>
      <c r="F48" s="812">
        <v>74426</v>
      </c>
      <c r="G48" s="816"/>
    </row>
    <row r="49" spans="1:8" ht="36">
      <c r="A49" s="809">
        <v>44</v>
      </c>
      <c r="B49" s="810" t="s">
        <v>877</v>
      </c>
      <c r="C49" s="811">
        <v>3041</v>
      </c>
      <c r="D49" s="812">
        <v>122083</v>
      </c>
      <c r="E49" s="812">
        <v>129400</v>
      </c>
      <c r="F49" s="812">
        <v>74350</v>
      </c>
      <c r="G49" s="816"/>
    </row>
    <row r="50" spans="1:8" ht="36">
      <c r="A50" s="809">
        <v>45</v>
      </c>
      <c r="B50" s="810" t="s">
        <v>878</v>
      </c>
      <c r="C50" s="811">
        <v>3042</v>
      </c>
      <c r="D50" s="812">
        <v>21</v>
      </c>
      <c r="E50" s="812">
        <v>47</v>
      </c>
      <c r="F50" s="812">
        <v>76</v>
      </c>
      <c r="G50" s="816"/>
    </row>
    <row r="51" spans="1:8" ht="36">
      <c r="A51" s="817">
        <v>46</v>
      </c>
      <c r="B51" s="810" t="s">
        <v>879</v>
      </c>
      <c r="C51" s="811">
        <v>3043</v>
      </c>
      <c r="D51" s="812"/>
      <c r="E51" s="812">
        <v>0</v>
      </c>
      <c r="F51" s="812">
        <v>0</v>
      </c>
      <c r="G51" s="816"/>
    </row>
    <row r="52" spans="1:8" ht="48">
      <c r="A52" s="805">
        <v>47</v>
      </c>
      <c r="B52" s="810" t="s">
        <v>680</v>
      </c>
      <c r="C52" s="811">
        <v>3044</v>
      </c>
      <c r="D52" s="812">
        <v>17</v>
      </c>
      <c r="E52" s="812">
        <v>127</v>
      </c>
      <c r="F52" s="812">
        <v>174</v>
      </c>
      <c r="G52" s="816"/>
    </row>
    <row r="53" spans="1:8" ht="48">
      <c r="A53" s="809">
        <v>48</v>
      </c>
      <c r="B53" s="810" t="s">
        <v>681</v>
      </c>
      <c r="C53" s="811">
        <v>3045</v>
      </c>
      <c r="D53" s="812"/>
      <c r="E53" s="812"/>
      <c r="F53" s="812"/>
      <c r="G53" s="816"/>
    </row>
    <row r="54" spans="1:8" ht="48">
      <c r="A54" s="809">
        <v>49</v>
      </c>
      <c r="B54" s="810" t="s">
        <v>193</v>
      </c>
      <c r="C54" s="811">
        <v>3046</v>
      </c>
      <c r="D54" s="818"/>
      <c r="E54" s="818"/>
      <c r="F54" s="818"/>
      <c r="G54" s="819"/>
    </row>
    <row r="55" spans="1:8" ht="48.75" thickBot="1">
      <c r="A55" s="820">
        <v>50</v>
      </c>
      <c r="B55" s="821" t="s">
        <v>880</v>
      </c>
      <c r="C55" s="822">
        <v>3047</v>
      </c>
      <c r="D55" s="823">
        <v>38</v>
      </c>
      <c r="E55" s="823">
        <v>174</v>
      </c>
      <c r="F55" s="823">
        <v>250</v>
      </c>
      <c r="G55" s="824"/>
    </row>
    <row r="56" spans="1:8">
      <c r="A56" s="802"/>
      <c r="B56" s="802"/>
      <c r="C56" s="802"/>
      <c r="D56" s="802"/>
      <c r="E56" s="802"/>
      <c r="F56" s="802"/>
      <c r="G56" s="802"/>
      <c r="H56" s="802"/>
    </row>
  </sheetData>
  <mergeCells count="8">
    <mergeCell ref="A1:H1"/>
    <mergeCell ref="A2:H2"/>
    <mergeCell ref="A4:A5"/>
    <mergeCell ref="B4:B5"/>
    <mergeCell ref="C4:C5"/>
    <mergeCell ref="D4:D5"/>
    <mergeCell ref="E4:E5"/>
    <mergeCell ref="F4:G4"/>
  </mergeCells>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dimension ref="A1:G36"/>
  <sheetViews>
    <sheetView workbookViewId="0">
      <selection activeCell="F5" sqref="F5"/>
    </sheetView>
  </sheetViews>
  <sheetFormatPr defaultRowHeight="12.75"/>
  <cols>
    <col min="2" max="2" width="19.5703125" customWidth="1"/>
    <col min="3" max="3" width="10.42578125" customWidth="1"/>
    <col min="4" max="4" width="12" customWidth="1"/>
    <col min="5" max="5" width="11.42578125" customWidth="1"/>
    <col min="6" max="6" width="23.5703125" customWidth="1"/>
  </cols>
  <sheetData>
    <row r="1" spans="1:7">
      <c r="A1" s="1093" t="s">
        <v>55</v>
      </c>
      <c r="B1" s="1093"/>
      <c r="C1" s="1093"/>
      <c r="D1" s="1093"/>
      <c r="E1" s="1093"/>
      <c r="F1" s="1093"/>
      <c r="G1" s="1093"/>
    </row>
    <row r="2" spans="1:7" ht="13.5" thickBot="1">
      <c r="A2" s="552"/>
      <c r="B2" s="550"/>
      <c r="C2" s="828"/>
      <c r="D2" s="550"/>
      <c r="E2" s="550"/>
      <c r="F2" s="550"/>
      <c r="G2" s="553"/>
    </row>
    <row r="3" spans="1:7" ht="12.75" customHeight="1">
      <c r="A3" s="1094" t="s">
        <v>10</v>
      </c>
      <c r="B3" s="1096" t="s">
        <v>26</v>
      </c>
      <c r="C3" s="1098" t="s">
        <v>840</v>
      </c>
      <c r="D3" s="1098" t="s">
        <v>849</v>
      </c>
      <c r="E3" s="1100" t="s">
        <v>873</v>
      </c>
      <c r="F3" s="1101"/>
    </row>
    <row r="4" spans="1:7" ht="13.5" thickBot="1">
      <c r="A4" s="1095"/>
      <c r="B4" s="1097"/>
      <c r="C4" s="1099"/>
      <c r="D4" s="1099"/>
      <c r="E4" s="764" t="s">
        <v>1</v>
      </c>
      <c r="F4" s="829" t="s">
        <v>64</v>
      </c>
    </row>
    <row r="5" spans="1:7" ht="60">
      <c r="A5" s="830" t="s">
        <v>76</v>
      </c>
      <c r="B5" s="831" t="s">
        <v>131</v>
      </c>
      <c r="C5" s="832">
        <v>19946221</v>
      </c>
      <c r="D5" s="833">
        <v>26033921</v>
      </c>
      <c r="E5" s="833">
        <v>12989283</v>
      </c>
      <c r="F5" s="767"/>
    </row>
    <row r="6" spans="1:7" ht="48">
      <c r="A6" s="834" t="s">
        <v>77</v>
      </c>
      <c r="B6" s="835" t="s">
        <v>194</v>
      </c>
      <c r="C6" s="570">
        <v>27312068</v>
      </c>
      <c r="D6" s="767">
        <v>37760357</v>
      </c>
      <c r="E6" s="767">
        <v>18834752</v>
      </c>
      <c r="F6" s="767"/>
    </row>
    <row r="7" spans="1:7" ht="48">
      <c r="A7" s="834" t="s">
        <v>78</v>
      </c>
      <c r="B7" s="835" t="s">
        <v>195</v>
      </c>
      <c r="C7" s="570">
        <v>31976345</v>
      </c>
      <c r="D7" s="767">
        <v>44236559</v>
      </c>
      <c r="E7" s="767">
        <v>22065209</v>
      </c>
      <c r="F7" s="767"/>
    </row>
    <row r="8" spans="1:7" ht="36">
      <c r="A8" s="834" t="s">
        <v>79</v>
      </c>
      <c r="B8" s="835" t="s">
        <v>201</v>
      </c>
      <c r="C8" s="765">
        <v>40</v>
      </c>
      <c r="D8" s="767">
        <v>42</v>
      </c>
      <c r="E8" s="767">
        <v>47</v>
      </c>
      <c r="F8" s="765">
        <v>40</v>
      </c>
    </row>
    <row r="9" spans="1:7">
      <c r="A9" s="834" t="s">
        <v>199</v>
      </c>
      <c r="B9" s="836" t="s">
        <v>196</v>
      </c>
      <c r="C9" s="765">
        <v>35</v>
      </c>
      <c r="D9" s="767">
        <v>37</v>
      </c>
      <c r="E9" s="767">
        <v>37</v>
      </c>
      <c r="F9" s="765">
        <v>35</v>
      </c>
    </row>
    <row r="10" spans="1:7">
      <c r="A10" s="834" t="s">
        <v>198</v>
      </c>
      <c r="B10" s="836" t="s">
        <v>197</v>
      </c>
      <c r="C10" s="765">
        <v>5</v>
      </c>
      <c r="D10" s="767">
        <v>5</v>
      </c>
      <c r="E10" s="767">
        <v>10</v>
      </c>
      <c r="F10" s="765">
        <v>5</v>
      </c>
    </row>
    <row r="11" spans="1:7">
      <c r="A11" s="834" t="s">
        <v>170</v>
      </c>
      <c r="B11" s="837" t="s">
        <v>27</v>
      </c>
      <c r="C11" s="767">
        <v>183770</v>
      </c>
      <c r="D11" s="767">
        <v>250000</v>
      </c>
      <c r="E11" s="767">
        <v>120000</v>
      </c>
      <c r="F11" s="765">
        <v>0</v>
      </c>
    </row>
    <row r="12" spans="1:7">
      <c r="A12" s="834" t="s">
        <v>171</v>
      </c>
      <c r="B12" s="837" t="s">
        <v>120</v>
      </c>
      <c r="C12" s="768">
        <v>2</v>
      </c>
      <c r="D12" s="767">
        <v>4</v>
      </c>
      <c r="E12" s="767">
        <v>2</v>
      </c>
      <c r="F12" s="767"/>
    </row>
    <row r="13" spans="1:7">
      <c r="A13" s="834" t="s">
        <v>172</v>
      </c>
      <c r="B13" s="837" t="s">
        <v>28</v>
      </c>
      <c r="C13" s="581"/>
      <c r="D13" s="838"/>
      <c r="E13" s="838"/>
      <c r="F13" s="765"/>
    </row>
    <row r="14" spans="1:7">
      <c r="A14" s="834" t="s">
        <v>173</v>
      </c>
      <c r="B14" s="837" t="s">
        <v>121</v>
      </c>
      <c r="C14" s="581"/>
      <c r="D14" s="838"/>
      <c r="E14" s="838"/>
      <c r="F14" s="765"/>
    </row>
    <row r="15" spans="1:7" ht="36">
      <c r="A15" s="834" t="s">
        <v>174</v>
      </c>
      <c r="B15" s="839" t="s">
        <v>29</v>
      </c>
      <c r="C15" s="768">
        <v>0</v>
      </c>
      <c r="D15" s="838">
        <v>120000</v>
      </c>
      <c r="E15" s="838">
        <v>70000</v>
      </c>
      <c r="F15" s="765">
        <v>0</v>
      </c>
    </row>
    <row r="16" spans="1:7" ht="48">
      <c r="A16" s="834" t="s">
        <v>175</v>
      </c>
      <c r="B16" s="840" t="s">
        <v>122</v>
      </c>
      <c r="C16" s="766">
        <v>0</v>
      </c>
      <c r="D16" s="766">
        <v>4</v>
      </c>
      <c r="E16" s="766">
        <v>1</v>
      </c>
      <c r="F16" s="768">
        <v>0</v>
      </c>
    </row>
    <row r="17" spans="1:6" ht="36">
      <c r="A17" s="834" t="s">
        <v>176</v>
      </c>
      <c r="B17" s="839" t="s">
        <v>30</v>
      </c>
      <c r="C17" s="841"/>
      <c r="D17" s="766"/>
      <c r="E17" s="766"/>
      <c r="F17" s="765"/>
    </row>
    <row r="18" spans="1:6">
      <c r="A18" s="834" t="s">
        <v>177</v>
      </c>
      <c r="B18" s="837" t="s">
        <v>123</v>
      </c>
      <c r="C18" s="841"/>
      <c r="D18" s="766"/>
      <c r="E18" s="766"/>
      <c r="F18" s="765"/>
    </row>
    <row r="19" spans="1:6" ht="24">
      <c r="A19" s="834" t="s">
        <v>178</v>
      </c>
      <c r="B19" s="839" t="s">
        <v>133</v>
      </c>
      <c r="C19" s="841"/>
      <c r="D19" s="766"/>
      <c r="E19" s="766"/>
      <c r="F19" s="765"/>
    </row>
    <row r="20" spans="1:6">
      <c r="A20" s="834" t="s">
        <v>95</v>
      </c>
      <c r="B20" s="839" t="s">
        <v>132</v>
      </c>
      <c r="C20" s="841"/>
      <c r="D20" s="766"/>
      <c r="E20" s="766"/>
      <c r="F20" s="765"/>
    </row>
    <row r="21" spans="1:6" ht="24">
      <c r="A21" s="834" t="s">
        <v>179</v>
      </c>
      <c r="B21" s="839" t="s">
        <v>124</v>
      </c>
      <c r="C21" s="841"/>
      <c r="D21" s="766"/>
      <c r="E21" s="766"/>
      <c r="F21" s="765"/>
    </row>
    <row r="22" spans="1:6" ht="24">
      <c r="A22" s="834" t="s">
        <v>180</v>
      </c>
      <c r="B22" s="839" t="s">
        <v>125</v>
      </c>
      <c r="C22" s="841"/>
      <c r="D22" s="766"/>
      <c r="E22" s="766"/>
      <c r="F22" s="765"/>
    </row>
    <row r="23" spans="1:6" ht="24">
      <c r="A23" s="834" t="s">
        <v>181</v>
      </c>
      <c r="B23" s="839" t="s">
        <v>126</v>
      </c>
      <c r="C23" s="842">
        <v>185126</v>
      </c>
      <c r="D23" s="766">
        <v>246828</v>
      </c>
      <c r="E23" s="766">
        <v>123414</v>
      </c>
      <c r="F23" s="765">
        <v>20441</v>
      </c>
    </row>
    <row r="24" spans="1:6" ht="24">
      <c r="A24" s="834" t="s">
        <v>182</v>
      </c>
      <c r="B24" s="839" t="s">
        <v>127</v>
      </c>
      <c r="C24" s="842">
        <v>3</v>
      </c>
      <c r="D24" s="766">
        <v>3</v>
      </c>
      <c r="E24" s="766">
        <v>3</v>
      </c>
      <c r="F24" s="765">
        <v>3</v>
      </c>
    </row>
    <row r="25" spans="1:6" ht="24">
      <c r="A25" s="834" t="s">
        <v>183</v>
      </c>
      <c r="B25" s="839" t="s">
        <v>31</v>
      </c>
      <c r="C25" s="842">
        <v>1652412</v>
      </c>
      <c r="D25" s="766">
        <v>1750000</v>
      </c>
      <c r="E25" s="766">
        <v>874900</v>
      </c>
      <c r="F25" s="765">
        <v>420420</v>
      </c>
    </row>
    <row r="26" spans="1:6" ht="24">
      <c r="A26" s="834" t="s">
        <v>184</v>
      </c>
      <c r="B26" s="839" t="s">
        <v>128</v>
      </c>
      <c r="C26" s="842">
        <v>156000</v>
      </c>
      <c r="D26" s="766">
        <v>150000</v>
      </c>
      <c r="E26" s="766">
        <v>80000</v>
      </c>
      <c r="F26" s="765">
        <v>16000</v>
      </c>
    </row>
    <row r="27" spans="1:6">
      <c r="A27" s="834" t="s">
        <v>185</v>
      </c>
      <c r="B27" s="843" t="s">
        <v>129</v>
      </c>
      <c r="C27" s="842">
        <v>0</v>
      </c>
      <c r="D27" s="766">
        <v>20000</v>
      </c>
      <c r="E27" s="766">
        <v>10000</v>
      </c>
      <c r="F27" s="765">
        <v>1200</v>
      </c>
    </row>
    <row r="28" spans="1:6" ht="36">
      <c r="A28" s="834" t="s">
        <v>186</v>
      </c>
      <c r="B28" s="839" t="s">
        <v>791</v>
      </c>
      <c r="C28" s="844">
        <v>1102662</v>
      </c>
      <c r="D28" s="766">
        <v>700000</v>
      </c>
      <c r="E28" s="766">
        <v>350000</v>
      </c>
      <c r="F28" s="765"/>
    </row>
    <row r="29" spans="1:6">
      <c r="A29" s="834" t="s">
        <v>187</v>
      </c>
      <c r="B29" s="839" t="s">
        <v>65</v>
      </c>
      <c r="C29" s="842">
        <v>4</v>
      </c>
      <c r="D29" s="766">
        <v>2</v>
      </c>
      <c r="E29" s="766">
        <v>1</v>
      </c>
      <c r="F29" s="765"/>
    </row>
    <row r="30" spans="1:6">
      <c r="A30" s="834" t="s">
        <v>96</v>
      </c>
      <c r="B30" s="839" t="s">
        <v>32</v>
      </c>
      <c r="C30" s="842">
        <v>20751</v>
      </c>
      <c r="D30" s="766">
        <v>200000</v>
      </c>
      <c r="E30" s="766">
        <v>100000</v>
      </c>
      <c r="F30" s="765"/>
    </row>
    <row r="31" spans="1:6">
      <c r="A31" s="834" t="s">
        <v>188</v>
      </c>
      <c r="B31" s="839" t="s">
        <v>65</v>
      </c>
      <c r="C31" s="844">
        <v>2</v>
      </c>
      <c r="D31" s="766">
        <v>7</v>
      </c>
      <c r="E31" s="766">
        <v>4</v>
      </c>
      <c r="F31" s="765"/>
    </row>
    <row r="32" spans="1:6" ht="24">
      <c r="A32" s="834" t="s">
        <v>189</v>
      </c>
      <c r="B32" s="839" t="s">
        <v>33</v>
      </c>
      <c r="C32" s="842"/>
      <c r="D32" s="766"/>
      <c r="E32" s="766"/>
      <c r="F32" s="765"/>
    </row>
    <row r="33" spans="1:7" ht="24">
      <c r="A33" s="834" t="s">
        <v>190</v>
      </c>
      <c r="B33" s="839" t="s">
        <v>34</v>
      </c>
      <c r="C33" s="842">
        <v>2032963</v>
      </c>
      <c r="D33" s="766">
        <v>2300000</v>
      </c>
      <c r="E33" s="766">
        <v>1150000</v>
      </c>
      <c r="F33" s="765">
        <v>444444</v>
      </c>
    </row>
    <row r="34" spans="1:7">
      <c r="A34" s="834" t="s">
        <v>191</v>
      </c>
      <c r="B34" s="839" t="s">
        <v>35</v>
      </c>
      <c r="C34" s="842"/>
      <c r="D34" s="766"/>
      <c r="E34" s="766"/>
      <c r="F34" s="765"/>
    </row>
    <row r="35" spans="1:7" ht="48.75" thickBot="1">
      <c r="A35" s="845" t="s">
        <v>97</v>
      </c>
      <c r="B35" s="846" t="s">
        <v>36</v>
      </c>
      <c r="C35" s="847">
        <v>637679</v>
      </c>
      <c r="D35" s="848">
        <v>248697</v>
      </c>
      <c r="E35" s="848">
        <v>124000</v>
      </c>
      <c r="F35" s="849"/>
    </row>
    <row r="36" spans="1:7">
      <c r="A36" s="590"/>
      <c r="B36" s="589"/>
      <c r="C36" s="850"/>
      <c r="D36" s="589"/>
      <c r="E36" s="590"/>
      <c r="F36" s="590"/>
      <c r="G36" s="590"/>
    </row>
  </sheetData>
  <mergeCells count="6">
    <mergeCell ref="A1:G1"/>
    <mergeCell ref="A3:A4"/>
    <mergeCell ref="B3:B4"/>
    <mergeCell ref="C3:C4"/>
    <mergeCell ref="D3:D4"/>
    <mergeCell ref="E3:F3"/>
  </mergeCell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tabColor theme="0"/>
  </sheetPr>
  <dimension ref="B1:L63"/>
  <sheetViews>
    <sheetView zoomScale="60" zoomScaleNormal="60" workbookViewId="0">
      <selection activeCell="H59" sqref="H59"/>
    </sheetView>
  </sheetViews>
  <sheetFormatPr defaultRowHeight="15.75"/>
  <cols>
    <col min="1" max="1" width="9.140625" style="22"/>
    <col min="2" max="2" width="13" style="22" customWidth="1"/>
    <col min="3" max="3" width="78.140625" style="22" customWidth="1"/>
    <col min="4" max="4" width="7" style="22" bestFit="1" customWidth="1"/>
    <col min="5" max="5" width="23.42578125" style="22" customWidth="1"/>
    <col min="6" max="6" width="25" style="22" customWidth="1"/>
    <col min="7" max="7" width="25.28515625" style="22" customWidth="1"/>
    <col min="8" max="8" width="25.5703125" style="22" customWidth="1"/>
    <col min="9" max="9" width="26.42578125" style="22" customWidth="1"/>
    <col min="10" max="16384" width="9.140625" style="22"/>
  </cols>
  <sheetData>
    <row r="1" spans="2:9">
      <c r="I1" s="17" t="s">
        <v>645</v>
      </c>
    </row>
    <row r="2" spans="2:9" ht="18.75">
      <c r="B2" s="152" t="s">
        <v>763</v>
      </c>
      <c r="C2" s="134"/>
      <c r="D2" s="134"/>
    </row>
    <row r="3" spans="2:9" ht="18.75">
      <c r="B3" s="152" t="s">
        <v>764</v>
      </c>
      <c r="C3" s="134"/>
      <c r="D3" s="134"/>
    </row>
    <row r="4" spans="2:9" ht="24.95" customHeight="1">
      <c r="I4" s="17"/>
    </row>
    <row r="5" spans="2:9" s="13" customFormat="1" ht="24.95" customHeight="1">
      <c r="B5" s="879" t="s">
        <v>101</v>
      </c>
      <c r="C5" s="879"/>
      <c r="D5" s="879"/>
      <c r="E5" s="879"/>
      <c r="F5" s="879"/>
      <c r="G5" s="879"/>
      <c r="H5" s="879"/>
      <c r="I5" s="879"/>
    </row>
    <row r="6" spans="2:9" s="13" customFormat="1" ht="24.95" customHeight="1">
      <c r="B6" s="880" t="s">
        <v>875</v>
      </c>
      <c r="C6" s="880"/>
      <c r="D6" s="880"/>
      <c r="E6" s="880"/>
      <c r="F6" s="880"/>
      <c r="G6" s="880"/>
      <c r="H6" s="880"/>
      <c r="I6" s="880"/>
    </row>
    <row r="7" spans="2:9" ht="18.75" customHeight="1" thickBot="1">
      <c r="I7" s="153" t="s">
        <v>757</v>
      </c>
    </row>
    <row r="8" spans="2:9" ht="30.75" customHeight="1">
      <c r="B8" s="881"/>
      <c r="C8" s="883" t="s">
        <v>0</v>
      </c>
      <c r="D8" s="889" t="s">
        <v>134</v>
      </c>
      <c r="E8" s="885" t="s">
        <v>840</v>
      </c>
      <c r="F8" s="885" t="s">
        <v>849</v>
      </c>
      <c r="G8" s="887" t="s">
        <v>873</v>
      </c>
      <c r="H8" s="888"/>
      <c r="I8" s="854" t="s">
        <v>874</v>
      </c>
    </row>
    <row r="9" spans="2:9" ht="39.75" customHeight="1" thickBot="1">
      <c r="B9" s="882"/>
      <c r="C9" s="884"/>
      <c r="D9" s="890"/>
      <c r="E9" s="886"/>
      <c r="F9" s="886"/>
      <c r="G9" s="157" t="s">
        <v>1</v>
      </c>
      <c r="H9" s="158" t="s">
        <v>64</v>
      </c>
      <c r="I9" s="855"/>
    </row>
    <row r="10" spans="2:9" ht="32.1" customHeight="1">
      <c r="B10" s="154">
        <v>1</v>
      </c>
      <c r="C10" s="155" t="s">
        <v>103</v>
      </c>
      <c r="D10" s="156"/>
      <c r="E10" s="262"/>
      <c r="F10" s="262"/>
      <c r="G10" s="262"/>
      <c r="H10" s="262"/>
      <c r="I10" s="261"/>
    </row>
    <row r="11" spans="2:9" ht="32.1" customHeight="1">
      <c r="B11" s="141">
        <v>2</v>
      </c>
      <c r="C11" s="135" t="s">
        <v>589</v>
      </c>
      <c r="D11" s="136">
        <v>3001</v>
      </c>
      <c r="E11" s="417">
        <v>115985</v>
      </c>
      <c r="F11" s="418">
        <v>129447</v>
      </c>
      <c r="G11" s="418">
        <v>74426</v>
      </c>
      <c r="H11" s="419">
        <v>40276</v>
      </c>
      <c r="I11" s="420">
        <f>ABS(H11/G11)</f>
        <v>0.54115497272458546</v>
      </c>
    </row>
    <row r="12" spans="2:9" ht="32.1" customHeight="1">
      <c r="B12" s="141">
        <v>3</v>
      </c>
      <c r="C12" s="137" t="s">
        <v>104</v>
      </c>
      <c r="D12" s="136">
        <v>3002</v>
      </c>
      <c r="E12" s="417">
        <v>111193</v>
      </c>
      <c r="F12" s="417">
        <v>120447</v>
      </c>
      <c r="G12" s="417">
        <v>65426</v>
      </c>
      <c r="H12" s="421">
        <v>40276</v>
      </c>
      <c r="I12" s="420">
        <f t="shared" ref="I12:I59" si="0">ABS(H12/G12)</f>
        <v>0.61559624614067798</v>
      </c>
    </row>
    <row r="13" spans="2:9" ht="32.1" customHeight="1">
      <c r="B13" s="141">
        <v>4</v>
      </c>
      <c r="C13" s="137" t="s">
        <v>105</v>
      </c>
      <c r="D13" s="136">
        <v>3003</v>
      </c>
      <c r="E13" s="417"/>
      <c r="F13" s="417"/>
      <c r="G13" s="417"/>
      <c r="H13" s="421"/>
      <c r="I13" s="420"/>
    </row>
    <row r="14" spans="2:9" ht="32.1" customHeight="1">
      <c r="B14" s="141">
        <v>5</v>
      </c>
      <c r="C14" s="137" t="s">
        <v>106</v>
      </c>
      <c r="D14" s="136">
        <v>3004</v>
      </c>
      <c r="E14" s="417">
        <v>4792</v>
      </c>
      <c r="F14" s="417">
        <v>9000</v>
      </c>
      <c r="G14" s="417">
        <v>9000</v>
      </c>
      <c r="H14" s="421"/>
      <c r="I14" s="420">
        <f t="shared" si="0"/>
        <v>0</v>
      </c>
    </row>
    <row r="15" spans="2:9" ht="32.1" customHeight="1">
      <c r="B15" s="141">
        <v>6</v>
      </c>
      <c r="C15" s="135" t="s">
        <v>590</v>
      </c>
      <c r="D15" s="136">
        <v>3005</v>
      </c>
      <c r="E15" s="417">
        <v>107919</v>
      </c>
      <c r="F15" s="417">
        <v>112690</v>
      </c>
      <c r="G15" s="417">
        <v>63416</v>
      </c>
      <c r="H15" s="421">
        <v>39267</v>
      </c>
      <c r="I15" s="420">
        <f t="shared" si="0"/>
        <v>0.61919704806358022</v>
      </c>
    </row>
    <row r="16" spans="2:9" ht="32.1" customHeight="1">
      <c r="B16" s="141">
        <v>7</v>
      </c>
      <c r="C16" s="137" t="s">
        <v>107</v>
      </c>
      <c r="D16" s="136">
        <v>3006</v>
      </c>
      <c r="E16" s="417">
        <v>63288</v>
      </c>
      <c r="F16" s="417">
        <v>56241</v>
      </c>
      <c r="G16" s="417">
        <v>32752</v>
      </c>
      <c r="H16" s="421">
        <v>20990</v>
      </c>
      <c r="I16" s="420">
        <f t="shared" si="0"/>
        <v>0.64087689301416706</v>
      </c>
    </row>
    <row r="17" spans="2:9" ht="32.1" customHeight="1">
      <c r="B17" s="141">
        <v>8</v>
      </c>
      <c r="C17" s="137" t="s">
        <v>591</v>
      </c>
      <c r="D17" s="136">
        <v>3007</v>
      </c>
      <c r="E17" s="417">
        <v>36767</v>
      </c>
      <c r="F17" s="417">
        <v>52185</v>
      </c>
      <c r="G17" s="417">
        <v>28347</v>
      </c>
      <c r="H17" s="421">
        <v>17231</v>
      </c>
      <c r="I17" s="420">
        <f t="shared" si="0"/>
        <v>0.60785973824390593</v>
      </c>
    </row>
    <row r="18" spans="2:9" ht="32.1" customHeight="1">
      <c r="B18" s="141">
        <v>9</v>
      </c>
      <c r="C18" s="137" t="s">
        <v>108</v>
      </c>
      <c r="D18" s="136">
        <v>3008</v>
      </c>
      <c r="E18" s="417">
        <v>569</v>
      </c>
      <c r="F18" s="417">
        <v>892</v>
      </c>
      <c r="G18" s="417">
        <v>485</v>
      </c>
      <c r="H18" s="421">
        <v>188</v>
      </c>
      <c r="I18" s="420">
        <f t="shared" si="0"/>
        <v>0.38762886597938145</v>
      </c>
    </row>
    <row r="19" spans="2:9" ht="32.1" customHeight="1">
      <c r="B19" s="141">
        <v>10</v>
      </c>
      <c r="C19" s="137" t="s">
        <v>109</v>
      </c>
      <c r="D19" s="136">
        <v>3009</v>
      </c>
      <c r="E19" s="417">
        <v>194</v>
      </c>
      <c r="F19" s="417">
        <v>234</v>
      </c>
      <c r="G19" s="417">
        <v>127</v>
      </c>
      <c r="H19" s="421">
        <v>78</v>
      </c>
      <c r="I19" s="420">
        <f t="shared" si="0"/>
        <v>0.61417322834645671</v>
      </c>
    </row>
    <row r="20" spans="2:9" ht="32.1" customHeight="1">
      <c r="B20" s="141">
        <v>11</v>
      </c>
      <c r="C20" s="137" t="s">
        <v>592</v>
      </c>
      <c r="D20" s="136">
        <v>3010</v>
      </c>
      <c r="E20" s="417">
        <v>7101</v>
      </c>
      <c r="F20" s="417">
        <v>3138</v>
      </c>
      <c r="G20" s="417">
        <v>1705</v>
      </c>
      <c r="H20" s="421">
        <v>780</v>
      </c>
      <c r="I20" s="420">
        <f t="shared" si="0"/>
        <v>0.45747800586510262</v>
      </c>
    </row>
    <row r="21" spans="2:9" ht="32.1" customHeight="1">
      <c r="B21" s="141">
        <v>12</v>
      </c>
      <c r="C21" s="135" t="s">
        <v>593</v>
      </c>
      <c r="D21" s="136">
        <v>3011</v>
      </c>
      <c r="E21" s="417">
        <v>8066</v>
      </c>
      <c r="F21" s="417">
        <v>16757</v>
      </c>
      <c r="G21" s="417">
        <v>11010</v>
      </c>
      <c r="H21" s="421">
        <v>1009</v>
      </c>
      <c r="I21" s="420">
        <f t="shared" si="0"/>
        <v>9.1643960036330602E-2</v>
      </c>
    </row>
    <row r="22" spans="2:9" ht="32.1" customHeight="1">
      <c r="B22" s="141">
        <v>13</v>
      </c>
      <c r="C22" s="135" t="s">
        <v>594</v>
      </c>
      <c r="D22" s="136">
        <v>3012</v>
      </c>
      <c r="E22" s="417"/>
      <c r="F22" s="417"/>
      <c r="G22" s="417"/>
      <c r="H22" s="421"/>
      <c r="I22" s="420"/>
    </row>
    <row r="23" spans="2:9" ht="32.1" customHeight="1">
      <c r="B23" s="141">
        <v>14</v>
      </c>
      <c r="C23" s="135" t="s">
        <v>110</v>
      </c>
      <c r="D23" s="136"/>
      <c r="E23" s="417"/>
      <c r="F23" s="417"/>
      <c r="G23" s="417"/>
      <c r="H23" s="421"/>
      <c r="I23" s="420"/>
    </row>
    <row r="24" spans="2:9" ht="32.1" customHeight="1">
      <c r="B24" s="141">
        <v>15</v>
      </c>
      <c r="C24" s="135" t="s">
        <v>595</v>
      </c>
      <c r="D24" s="136">
        <v>3013</v>
      </c>
      <c r="E24" s="417"/>
      <c r="F24" s="417"/>
      <c r="G24" s="417"/>
      <c r="H24" s="421"/>
      <c r="I24" s="420"/>
    </row>
    <row r="25" spans="2:9" ht="32.1" customHeight="1">
      <c r="B25" s="141">
        <v>16</v>
      </c>
      <c r="C25" s="137" t="s">
        <v>111</v>
      </c>
      <c r="D25" s="136">
        <v>3014</v>
      </c>
      <c r="E25" s="417"/>
      <c r="F25" s="417"/>
      <c r="G25" s="417"/>
      <c r="H25" s="421"/>
      <c r="I25" s="420"/>
    </row>
    <row r="26" spans="2:9" ht="32.1" customHeight="1">
      <c r="B26" s="141">
        <v>17</v>
      </c>
      <c r="C26" s="137" t="s">
        <v>596</v>
      </c>
      <c r="D26" s="136">
        <v>3015</v>
      </c>
      <c r="E26" s="417"/>
      <c r="F26" s="417"/>
      <c r="G26" s="417"/>
      <c r="H26" s="421"/>
      <c r="I26" s="420"/>
    </row>
    <row r="27" spans="2:9" ht="32.1" customHeight="1">
      <c r="B27" s="141">
        <v>18</v>
      </c>
      <c r="C27" s="137" t="s">
        <v>112</v>
      </c>
      <c r="D27" s="136">
        <v>3016</v>
      </c>
      <c r="E27" s="417"/>
      <c r="F27" s="417"/>
      <c r="G27" s="417"/>
      <c r="H27" s="421"/>
      <c r="I27" s="420"/>
    </row>
    <row r="28" spans="2:9" ht="32.1" customHeight="1">
      <c r="B28" s="141">
        <v>19</v>
      </c>
      <c r="C28" s="137" t="s">
        <v>113</v>
      </c>
      <c r="D28" s="136">
        <v>3017</v>
      </c>
      <c r="E28" s="417"/>
      <c r="F28" s="417"/>
      <c r="G28" s="417"/>
      <c r="H28" s="421"/>
      <c r="I28" s="420"/>
    </row>
    <row r="29" spans="2:9" ht="32.1" customHeight="1">
      <c r="B29" s="141">
        <v>20</v>
      </c>
      <c r="C29" s="137" t="s">
        <v>114</v>
      </c>
      <c r="D29" s="136">
        <v>3018</v>
      </c>
      <c r="E29" s="417"/>
      <c r="F29" s="417"/>
      <c r="G29" s="417"/>
      <c r="H29" s="421"/>
      <c r="I29" s="420"/>
    </row>
    <row r="30" spans="2:9" ht="32.1" customHeight="1">
      <c r="B30" s="141">
        <v>21</v>
      </c>
      <c r="C30" s="135" t="s">
        <v>597</v>
      </c>
      <c r="D30" s="136">
        <v>3019</v>
      </c>
      <c r="E30" s="417">
        <v>14164</v>
      </c>
      <c r="F30" s="417">
        <v>13500</v>
      </c>
      <c r="G30" s="417">
        <v>9190</v>
      </c>
      <c r="H30" s="421">
        <v>73</v>
      </c>
      <c r="I30" s="420">
        <f t="shared" si="0"/>
        <v>7.9434167573449403E-3</v>
      </c>
    </row>
    <row r="31" spans="2:9" ht="32.1" customHeight="1">
      <c r="B31" s="141">
        <v>22</v>
      </c>
      <c r="C31" s="137" t="s">
        <v>115</v>
      </c>
      <c r="D31" s="136">
        <v>3020</v>
      </c>
      <c r="E31" s="417"/>
      <c r="F31" s="417"/>
      <c r="G31" s="417"/>
      <c r="H31" s="421"/>
      <c r="I31" s="420"/>
    </row>
    <row r="32" spans="2:9" ht="32.1" customHeight="1">
      <c r="B32" s="141">
        <v>23</v>
      </c>
      <c r="C32" s="137" t="s">
        <v>598</v>
      </c>
      <c r="D32" s="136">
        <v>3021</v>
      </c>
      <c r="E32" s="417">
        <v>14164</v>
      </c>
      <c r="F32" s="417">
        <v>13500</v>
      </c>
      <c r="G32" s="417">
        <v>9190</v>
      </c>
      <c r="H32" s="421">
        <v>73</v>
      </c>
      <c r="I32" s="420">
        <f t="shared" si="0"/>
        <v>7.9434167573449403E-3</v>
      </c>
    </row>
    <row r="33" spans="2:9" ht="32.1" customHeight="1">
      <c r="B33" s="141">
        <v>24</v>
      </c>
      <c r="C33" s="137" t="s">
        <v>116</v>
      </c>
      <c r="D33" s="136">
        <v>3022</v>
      </c>
      <c r="E33" s="417"/>
      <c r="F33" s="417"/>
      <c r="G33" s="417"/>
      <c r="H33" s="421"/>
      <c r="I33" s="420"/>
    </row>
    <row r="34" spans="2:9" ht="32.1" customHeight="1">
      <c r="B34" s="141">
        <v>25</v>
      </c>
      <c r="C34" s="135" t="s">
        <v>599</v>
      </c>
      <c r="D34" s="136">
        <v>3023</v>
      </c>
      <c r="E34" s="417"/>
      <c r="F34" s="417"/>
      <c r="G34" s="417"/>
      <c r="H34" s="421"/>
      <c r="I34" s="420"/>
    </row>
    <row r="35" spans="2:9" ht="32.1" customHeight="1">
      <c r="B35" s="141">
        <v>26</v>
      </c>
      <c r="C35" s="135" t="s">
        <v>600</v>
      </c>
      <c r="D35" s="136">
        <v>3024</v>
      </c>
      <c r="E35" s="417">
        <v>14164</v>
      </c>
      <c r="F35" s="417">
        <v>13500</v>
      </c>
      <c r="G35" s="417">
        <v>9190</v>
      </c>
      <c r="H35" s="421">
        <v>73</v>
      </c>
      <c r="I35" s="420">
        <f t="shared" si="0"/>
        <v>7.9434167573449403E-3</v>
      </c>
    </row>
    <row r="36" spans="2:9" ht="32.1" customHeight="1">
      <c r="B36" s="141">
        <v>27</v>
      </c>
      <c r="C36" s="135" t="s">
        <v>117</v>
      </c>
      <c r="D36" s="136"/>
      <c r="E36" s="417"/>
      <c r="F36" s="417"/>
      <c r="G36" s="417"/>
      <c r="H36" s="421"/>
      <c r="I36" s="420"/>
    </row>
    <row r="37" spans="2:9" ht="32.1" customHeight="1">
      <c r="B37" s="141">
        <v>28</v>
      </c>
      <c r="C37" s="135" t="s">
        <v>601</v>
      </c>
      <c r="D37" s="136">
        <v>3025</v>
      </c>
      <c r="E37" s="417">
        <v>6119</v>
      </c>
      <c r="F37" s="417"/>
      <c r="G37" s="417"/>
      <c r="H37" s="421">
        <v>2549</v>
      </c>
      <c r="I37" s="420"/>
    </row>
    <row r="38" spans="2:9" ht="32.1" customHeight="1">
      <c r="B38" s="141">
        <v>29</v>
      </c>
      <c r="C38" s="137" t="s">
        <v>118</v>
      </c>
      <c r="D38" s="136">
        <v>3026</v>
      </c>
      <c r="E38" s="417"/>
      <c r="F38" s="417"/>
      <c r="G38" s="417"/>
      <c r="H38" s="421"/>
      <c r="I38" s="420"/>
    </row>
    <row r="39" spans="2:9" ht="32.1" customHeight="1">
      <c r="B39" s="141">
        <v>30</v>
      </c>
      <c r="C39" s="137" t="s">
        <v>602</v>
      </c>
      <c r="D39" s="136">
        <v>3027</v>
      </c>
      <c r="E39" s="417">
        <v>4741</v>
      </c>
      <c r="F39" s="417"/>
      <c r="G39" s="417"/>
      <c r="H39" s="421"/>
      <c r="I39" s="420"/>
    </row>
    <row r="40" spans="2:9" ht="32.1" customHeight="1">
      <c r="B40" s="141">
        <v>31</v>
      </c>
      <c r="C40" s="137" t="s">
        <v>603</v>
      </c>
      <c r="D40" s="136">
        <v>3028</v>
      </c>
      <c r="E40" s="417">
        <v>1378</v>
      </c>
      <c r="F40" s="417"/>
      <c r="G40" s="417"/>
      <c r="H40" s="421">
        <v>2549</v>
      </c>
      <c r="I40" s="420"/>
    </row>
    <row r="41" spans="2:9" ht="32.1" customHeight="1">
      <c r="B41" s="141">
        <v>32</v>
      </c>
      <c r="C41" s="137" t="s">
        <v>604</v>
      </c>
      <c r="D41" s="136">
        <v>3029</v>
      </c>
      <c r="E41" s="417"/>
      <c r="F41" s="417"/>
      <c r="G41" s="417"/>
      <c r="H41" s="421"/>
      <c r="I41" s="420"/>
    </row>
    <row r="42" spans="2:9" ht="32.1" customHeight="1">
      <c r="B42" s="141">
        <v>33</v>
      </c>
      <c r="C42" s="137" t="s">
        <v>605</v>
      </c>
      <c r="D42" s="136">
        <v>3030</v>
      </c>
      <c r="E42" s="417"/>
      <c r="F42" s="417"/>
      <c r="G42" s="417"/>
      <c r="H42" s="421"/>
      <c r="I42" s="420"/>
    </row>
    <row r="43" spans="2:9" ht="32.1" customHeight="1">
      <c r="B43" s="141">
        <v>34</v>
      </c>
      <c r="C43" s="135" t="s">
        <v>606</v>
      </c>
      <c r="D43" s="136">
        <v>3031</v>
      </c>
      <c r="E43" s="417"/>
      <c r="F43" s="417">
        <v>3210</v>
      </c>
      <c r="G43" s="417">
        <v>1744</v>
      </c>
      <c r="H43" s="421">
        <v>3385</v>
      </c>
      <c r="I43" s="420">
        <f t="shared" si="0"/>
        <v>1.940940366972477</v>
      </c>
    </row>
    <row r="44" spans="2:9" ht="32.1" customHeight="1">
      <c r="B44" s="141">
        <v>35</v>
      </c>
      <c r="C44" s="137" t="s">
        <v>119</v>
      </c>
      <c r="D44" s="136">
        <v>3032</v>
      </c>
      <c r="E44" s="417"/>
      <c r="F44" s="417"/>
      <c r="G44" s="417"/>
      <c r="H44" s="421"/>
      <c r="I44" s="420"/>
    </row>
    <row r="45" spans="2:9" ht="32.1" customHeight="1">
      <c r="B45" s="141">
        <v>36</v>
      </c>
      <c r="C45" s="137" t="s">
        <v>607</v>
      </c>
      <c r="D45" s="136">
        <v>3033</v>
      </c>
      <c r="E45" s="417"/>
      <c r="F45" s="417">
        <v>1360</v>
      </c>
      <c r="G45" s="417">
        <v>739</v>
      </c>
      <c r="H45" s="421"/>
      <c r="I45" s="420"/>
    </row>
    <row r="46" spans="2:9" ht="32.1" customHeight="1">
      <c r="B46" s="141">
        <v>37</v>
      </c>
      <c r="C46" s="137" t="s">
        <v>608</v>
      </c>
      <c r="D46" s="136">
        <v>3034</v>
      </c>
      <c r="E46" s="417"/>
      <c r="F46" s="417">
        <v>1850</v>
      </c>
      <c r="G46" s="417">
        <v>1005</v>
      </c>
      <c r="H46" s="421">
        <v>3385</v>
      </c>
      <c r="I46" s="420">
        <f t="shared" si="0"/>
        <v>3.3681592039800994</v>
      </c>
    </row>
    <row r="47" spans="2:9" ht="32.1" customHeight="1">
      <c r="B47" s="141">
        <v>38</v>
      </c>
      <c r="C47" s="137" t="s">
        <v>609</v>
      </c>
      <c r="D47" s="136">
        <v>3035</v>
      </c>
      <c r="E47" s="417"/>
      <c r="F47" s="417"/>
      <c r="G47" s="417"/>
      <c r="H47" s="421"/>
      <c r="I47" s="420"/>
    </row>
    <row r="48" spans="2:9" ht="32.1" customHeight="1">
      <c r="B48" s="141">
        <v>39</v>
      </c>
      <c r="C48" s="137" t="s">
        <v>610</v>
      </c>
      <c r="D48" s="136">
        <v>3036</v>
      </c>
      <c r="E48" s="417"/>
      <c r="F48" s="417"/>
      <c r="G48" s="417"/>
      <c r="H48" s="421"/>
      <c r="I48" s="420"/>
    </row>
    <row r="49" spans="2:12" ht="32.1" customHeight="1">
      <c r="B49" s="141">
        <v>40</v>
      </c>
      <c r="C49" s="137" t="s">
        <v>611</v>
      </c>
      <c r="D49" s="136">
        <v>3037</v>
      </c>
      <c r="E49" s="417"/>
      <c r="F49" s="417"/>
      <c r="G49" s="417"/>
      <c r="H49" s="421"/>
      <c r="I49" s="420"/>
    </row>
    <row r="50" spans="2:12" ht="32.1" customHeight="1">
      <c r="B50" s="141">
        <v>41</v>
      </c>
      <c r="C50" s="135" t="s">
        <v>612</v>
      </c>
      <c r="D50" s="136">
        <v>3038</v>
      </c>
      <c r="E50" s="417">
        <v>6119</v>
      </c>
      <c r="F50" s="417"/>
      <c r="G50" s="417"/>
      <c r="H50" s="421"/>
      <c r="I50" s="420"/>
    </row>
    <row r="51" spans="2:12" ht="32.1" customHeight="1">
      <c r="B51" s="141">
        <v>42</v>
      </c>
      <c r="C51" s="135" t="s">
        <v>613</v>
      </c>
      <c r="D51" s="136">
        <v>3039</v>
      </c>
      <c r="E51" s="417"/>
      <c r="F51" s="417">
        <v>3210</v>
      </c>
      <c r="G51" s="417">
        <v>1744</v>
      </c>
      <c r="H51" s="421">
        <v>836</v>
      </c>
      <c r="I51" s="420"/>
    </row>
    <row r="52" spans="2:12" ht="32.1" customHeight="1">
      <c r="B52" s="141">
        <v>43</v>
      </c>
      <c r="C52" s="135" t="s">
        <v>654</v>
      </c>
      <c r="D52" s="136">
        <v>3040</v>
      </c>
      <c r="E52" s="417">
        <v>122104</v>
      </c>
      <c r="F52" s="417">
        <v>129447</v>
      </c>
      <c r="G52" s="417">
        <v>74426</v>
      </c>
      <c r="H52" s="421">
        <v>42825</v>
      </c>
      <c r="I52" s="420">
        <f t="shared" si="0"/>
        <v>0.57540375675167277</v>
      </c>
    </row>
    <row r="53" spans="2:12" ht="32.1" customHeight="1">
      <c r="B53" s="141">
        <v>44</v>
      </c>
      <c r="C53" s="135" t="s">
        <v>655</v>
      </c>
      <c r="D53" s="136">
        <v>3041</v>
      </c>
      <c r="E53" s="417">
        <v>122083</v>
      </c>
      <c r="F53" s="417">
        <v>129400</v>
      </c>
      <c r="G53" s="417">
        <v>74350</v>
      </c>
      <c r="H53" s="421">
        <v>42725</v>
      </c>
      <c r="I53" s="420">
        <f t="shared" si="0"/>
        <v>0.57464694014794893</v>
      </c>
    </row>
    <row r="54" spans="2:12" ht="32.1" customHeight="1">
      <c r="B54" s="141">
        <v>45</v>
      </c>
      <c r="C54" s="135" t="s">
        <v>656</v>
      </c>
      <c r="D54" s="136">
        <v>3042</v>
      </c>
      <c r="E54" s="417">
        <v>21</v>
      </c>
      <c r="F54" s="417">
        <v>47</v>
      </c>
      <c r="G54" s="417">
        <v>76</v>
      </c>
      <c r="H54" s="421">
        <v>100</v>
      </c>
      <c r="I54" s="420"/>
    </row>
    <row r="55" spans="2:12" ht="32.1" customHeight="1">
      <c r="B55" s="233">
        <v>46</v>
      </c>
      <c r="C55" s="135" t="s">
        <v>657</v>
      </c>
      <c r="D55" s="136">
        <v>3043</v>
      </c>
      <c r="E55" s="417"/>
      <c r="F55" s="417">
        <v>0</v>
      </c>
      <c r="G55" s="417">
        <v>0</v>
      </c>
      <c r="H55" s="421"/>
      <c r="I55" s="420"/>
    </row>
    <row r="56" spans="2:12" ht="32.1" customHeight="1">
      <c r="B56" s="154">
        <v>47</v>
      </c>
      <c r="C56" s="135" t="s">
        <v>680</v>
      </c>
      <c r="D56" s="136">
        <v>3044</v>
      </c>
      <c r="E56" s="417">
        <v>17</v>
      </c>
      <c r="F56" s="417">
        <v>127</v>
      </c>
      <c r="G56" s="417">
        <v>174</v>
      </c>
      <c r="H56" s="421">
        <v>38</v>
      </c>
      <c r="I56" s="420">
        <f t="shared" si="0"/>
        <v>0.21839080459770116</v>
      </c>
    </row>
    <row r="57" spans="2:12" ht="32.1" customHeight="1">
      <c r="B57" s="141">
        <v>48</v>
      </c>
      <c r="C57" s="135" t="s">
        <v>681</v>
      </c>
      <c r="D57" s="136">
        <v>3045</v>
      </c>
      <c r="E57" s="417"/>
      <c r="F57" s="417"/>
      <c r="G57" s="417"/>
      <c r="H57" s="421"/>
      <c r="I57" s="420"/>
    </row>
    <row r="58" spans="2:12" ht="32.1" customHeight="1">
      <c r="B58" s="141">
        <v>49</v>
      </c>
      <c r="C58" s="135" t="s">
        <v>193</v>
      </c>
      <c r="D58" s="136">
        <v>3046</v>
      </c>
      <c r="E58" s="422"/>
      <c r="F58" s="422"/>
      <c r="G58" s="422"/>
      <c r="H58" s="423"/>
      <c r="I58" s="420"/>
    </row>
    <row r="59" spans="2:12" ht="32.1" customHeight="1" thickBot="1">
      <c r="B59" s="142">
        <v>50</v>
      </c>
      <c r="C59" s="138" t="s">
        <v>658</v>
      </c>
      <c r="D59" s="139">
        <v>3047</v>
      </c>
      <c r="E59" s="424">
        <v>38</v>
      </c>
      <c r="F59" s="424">
        <v>174</v>
      </c>
      <c r="G59" s="424">
        <v>250</v>
      </c>
      <c r="H59" s="425">
        <v>138</v>
      </c>
      <c r="I59" s="420">
        <f t="shared" si="0"/>
        <v>0.55200000000000005</v>
      </c>
    </row>
    <row r="60" spans="2:12" ht="26.25">
      <c r="E60" s="426"/>
      <c r="F60" s="426"/>
      <c r="G60" s="426"/>
      <c r="H60" s="426"/>
      <c r="I60" s="426"/>
    </row>
    <row r="61" spans="2:12" ht="26.25">
      <c r="E61" s="426"/>
      <c r="F61" s="426"/>
      <c r="G61" s="426"/>
      <c r="H61" s="426"/>
      <c r="I61" s="426"/>
    </row>
    <row r="62" spans="2:12" ht="26.25">
      <c r="B62" s="891" t="s">
        <v>871</v>
      </c>
      <c r="C62" s="891"/>
      <c r="E62" s="426"/>
      <c r="F62" s="892" t="s">
        <v>659</v>
      </c>
      <c r="G62" s="893"/>
      <c r="H62" s="893"/>
      <c r="I62" s="893"/>
      <c r="J62" s="878"/>
      <c r="K62" s="878"/>
      <c r="L62" s="878"/>
    </row>
    <row r="63" spans="2:12" ht="26.25">
      <c r="E63" s="427" t="s">
        <v>625</v>
      </c>
      <c r="F63" s="426"/>
      <c r="G63" s="426"/>
      <c r="H63" s="426"/>
      <c r="I63" s="426"/>
    </row>
  </sheetData>
  <mergeCells count="12">
    <mergeCell ref="J62:L62"/>
    <mergeCell ref="B5:I5"/>
    <mergeCell ref="B6:I6"/>
    <mergeCell ref="B8:B9"/>
    <mergeCell ref="C8:C9"/>
    <mergeCell ref="E8:E9"/>
    <mergeCell ref="F8:F9"/>
    <mergeCell ref="G8:H8"/>
    <mergeCell ref="I8:I9"/>
    <mergeCell ref="D8:D9"/>
    <mergeCell ref="B62:C62"/>
    <mergeCell ref="F62:I62"/>
  </mergeCells>
  <phoneticPr fontId="10" type="noConversion"/>
  <pageMargins left="0.75" right="0.75" top="0.75" bottom="1" header="0.5" footer="0.5"/>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B1:X98"/>
  <sheetViews>
    <sheetView zoomScale="75" zoomScaleNormal="75" workbookViewId="0">
      <selection activeCell="G40" sqref="G40"/>
    </sheetView>
  </sheetViews>
  <sheetFormatPr defaultRowHeight="15.75"/>
  <cols>
    <col min="1" max="1" width="9.140625" style="2"/>
    <col min="2" max="2" width="6.140625" style="2" customWidth="1"/>
    <col min="3" max="3" width="81.28515625" style="2" customWidth="1"/>
    <col min="4" max="4" width="20.7109375" style="47" customWidth="1"/>
    <col min="5" max="7" width="20.7109375" style="2" customWidth="1"/>
    <col min="8" max="8" width="21.28515625" style="2" customWidth="1"/>
    <col min="9" max="9" width="11.5703125" style="2" customWidth="1"/>
    <col min="10" max="10" width="12.7109375" style="2" customWidth="1"/>
    <col min="11" max="11" width="24.28515625" style="2" customWidth="1"/>
    <col min="12" max="12" width="13.42578125" style="2" customWidth="1"/>
    <col min="13" max="13" width="11.28515625" style="2" customWidth="1"/>
    <col min="14" max="14" width="12.42578125" style="2" customWidth="1"/>
    <col min="15" max="15" width="14.42578125" style="2" customWidth="1"/>
    <col min="16" max="16" width="15.140625" style="2" customWidth="1"/>
    <col min="17" max="17" width="11.28515625" style="2" customWidth="1"/>
    <col min="18" max="18" width="13.140625" style="2" customWidth="1"/>
    <col min="19" max="19" width="13" style="2" customWidth="1"/>
    <col min="20" max="20" width="14.140625" style="2" customWidth="1"/>
    <col min="21" max="21" width="26.5703125" style="2" customWidth="1"/>
    <col min="22" max="16384" width="9.140625" style="2"/>
  </cols>
  <sheetData>
    <row r="1" spans="2:24">
      <c r="H1" s="17" t="s">
        <v>644</v>
      </c>
    </row>
    <row r="2" spans="2:24" customFormat="1">
      <c r="B2" s="1" t="s">
        <v>763</v>
      </c>
      <c r="C2" s="2"/>
      <c r="D2" s="48"/>
    </row>
    <row r="3" spans="2:24" customFormat="1">
      <c r="B3" s="1" t="s">
        <v>762</v>
      </c>
      <c r="C3" s="2"/>
      <c r="D3" s="48"/>
    </row>
    <row r="5" spans="2:24" ht="20.25">
      <c r="B5" s="897" t="s">
        <v>55</v>
      </c>
      <c r="C5" s="897"/>
      <c r="D5" s="897"/>
      <c r="E5" s="897"/>
      <c r="F5" s="897"/>
      <c r="G5" s="897"/>
      <c r="H5" s="897"/>
      <c r="I5" s="1"/>
    </row>
    <row r="6" spans="2:24" ht="19.5" thickBot="1">
      <c r="C6" s="1"/>
      <c r="D6" s="49"/>
      <c r="E6" s="1"/>
      <c r="F6" s="1"/>
      <c r="G6" s="1"/>
      <c r="H6" s="145" t="s">
        <v>4</v>
      </c>
      <c r="I6" s="1"/>
    </row>
    <row r="7" spans="2:24" ht="25.5" customHeight="1">
      <c r="B7" s="898" t="s">
        <v>10</v>
      </c>
      <c r="C7" s="900" t="s">
        <v>26</v>
      </c>
      <c r="D7" s="858" t="s">
        <v>840</v>
      </c>
      <c r="E7" s="858" t="s">
        <v>849</v>
      </c>
      <c r="F7" s="860" t="s">
        <v>873</v>
      </c>
      <c r="G7" s="904"/>
      <c r="H7" s="902" t="s">
        <v>881</v>
      </c>
      <c r="I7" s="894"/>
      <c r="J7" s="895"/>
      <c r="K7" s="894"/>
      <c r="L7" s="895"/>
      <c r="M7" s="894"/>
      <c r="N7" s="895"/>
      <c r="O7" s="894"/>
      <c r="P7" s="895"/>
      <c r="Q7" s="894"/>
      <c r="R7" s="895"/>
      <c r="S7" s="895"/>
      <c r="T7" s="895"/>
      <c r="U7" s="5"/>
      <c r="V7" s="5"/>
      <c r="W7" s="5"/>
      <c r="X7" s="5"/>
    </row>
    <row r="8" spans="2:24" ht="36.75" customHeight="1" thickBot="1">
      <c r="B8" s="899"/>
      <c r="C8" s="901"/>
      <c r="D8" s="859"/>
      <c r="E8" s="859"/>
      <c r="F8" s="173" t="s">
        <v>1</v>
      </c>
      <c r="G8" s="174" t="s">
        <v>64</v>
      </c>
      <c r="H8" s="903"/>
      <c r="I8" s="894"/>
      <c r="J8" s="894"/>
      <c r="K8" s="894"/>
      <c r="L8" s="894"/>
      <c r="M8" s="894"/>
      <c r="N8" s="894"/>
      <c r="O8" s="894"/>
      <c r="P8" s="895"/>
      <c r="Q8" s="894"/>
      <c r="R8" s="895"/>
      <c r="S8" s="895"/>
      <c r="T8" s="895"/>
      <c r="U8" s="5"/>
      <c r="V8" s="5"/>
      <c r="W8" s="5"/>
      <c r="X8" s="5"/>
    </row>
    <row r="9" spans="2:24" s="59" customFormat="1" ht="35.25" customHeight="1">
      <c r="B9" s="175" t="s">
        <v>76</v>
      </c>
      <c r="C9" s="172" t="s">
        <v>131</v>
      </c>
      <c r="D9" s="428">
        <v>19946221</v>
      </c>
      <c r="E9" s="429">
        <v>26033921</v>
      </c>
      <c r="F9" s="429">
        <v>12989283</v>
      </c>
      <c r="G9" s="396">
        <v>11797801</v>
      </c>
      <c r="H9" s="639">
        <f>ABS(G9/F9)</f>
        <v>0.90827191924296358</v>
      </c>
      <c r="I9" s="60"/>
      <c r="J9" s="60"/>
      <c r="K9" s="60"/>
      <c r="L9" s="60"/>
      <c r="M9" s="60"/>
      <c r="N9" s="60"/>
      <c r="O9" s="60"/>
      <c r="P9" s="60"/>
      <c r="Q9" s="60"/>
      <c r="R9" s="60"/>
      <c r="S9" s="60"/>
      <c r="T9" s="60"/>
      <c r="U9" s="60"/>
      <c r="V9" s="60"/>
      <c r="W9" s="60"/>
      <c r="X9" s="60"/>
    </row>
    <row r="10" spans="2:24" s="59" customFormat="1" ht="35.25" customHeight="1">
      <c r="B10" s="176" t="s">
        <v>77</v>
      </c>
      <c r="C10" s="68" t="s">
        <v>194</v>
      </c>
      <c r="D10" s="408">
        <v>27312068</v>
      </c>
      <c r="E10" s="396">
        <v>37760357</v>
      </c>
      <c r="F10" s="396">
        <v>18834752</v>
      </c>
      <c r="G10" s="396">
        <v>16257761</v>
      </c>
      <c r="H10" s="639">
        <f>ABS(G10/F10)</f>
        <v>0.86317892584940858</v>
      </c>
      <c r="I10" s="60"/>
      <c r="J10" s="60"/>
      <c r="K10" s="60"/>
      <c r="L10" s="60"/>
      <c r="M10" s="60"/>
      <c r="N10" s="60"/>
      <c r="O10" s="60"/>
      <c r="P10" s="60"/>
      <c r="Q10" s="60"/>
      <c r="R10" s="60"/>
      <c r="S10" s="60"/>
      <c r="T10" s="60"/>
      <c r="U10" s="60"/>
      <c r="V10" s="60"/>
      <c r="W10" s="60"/>
      <c r="X10" s="60"/>
    </row>
    <row r="11" spans="2:24" s="59" customFormat="1" ht="35.25" customHeight="1">
      <c r="B11" s="176" t="s">
        <v>78</v>
      </c>
      <c r="C11" s="68" t="s">
        <v>195</v>
      </c>
      <c r="D11" s="408">
        <v>31976345</v>
      </c>
      <c r="E11" s="396">
        <v>44236559</v>
      </c>
      <c r="F11" s="396">
        <v>22065209</v>
      </c>
      <c r="G11" s="396">
        <v>18964679</v>
      </c>
      <c r="H11" s="639">
        <f t="shared" ref="H11:H39" si="0">ABS(G11/F11)</f>
        <v>0.85948331602025618</v>
      </c>
      <c r="I11" s="60"/>
      <c r="J11" s="60"/>
      <c r="K11" s="60"/>
      <c r="L11" s="60"/>
      <c r="M11" s="60"/>
      <c r="N11" s="60"/>
      <c r="O11" s="60"/>
      <c r="P11" s="60"/>
      <c r="Q11" s="60"/>
      <c r="R11" s="60"/>
      <c r="S11" s="60"/>
      <c r="T11" s="60"/>
      <c r="U11" s="60"/>
      <c r="V11" s="60"/>
      <c r="W11" s="60"/>
      <c r="X11" s="60"/>
    </row>
    <row r="12" spans="2:24" s="59" customFormat="1" ht="35.25" customHeight="1">
      <c r="B12" s="176" t="s">
        <v>79</v>
      </c>
      <c r="C12" s="68" t="s">
        <v>201</v>
      </c>
      <c r="D12" s="389">
        <v>40</v>
      </c>
      <c r="E12" s="396">
        <v>42</v>
      </c>
      <c r="F12" s="396">
        <v>47</v>
      </c>
      <c r="G12" s="389">
        <v>43</v>
      </c>
      <c r="H12" s="639">
        <f t="shared" si="0"/>
        <v>0.91489361702127658</v>
      </c>
      <c r="I12" s="60"/>
      <c r="J12" s="60"/>
      <c r="K12" s="60"/>
      <c r="L12" s="60"/>
      <c r="M12" s="60"/>
      <c r="N12" s="60"/>
      <c r="O12" s="60"/>
      <c r="P12" s="60"/>
      <c r="Q12" s="60"/>
      <c r="R12" s="60"/>
      <c r="S12" s="60"/>
      <c r="T12" s="60"/>
      <c r="U12" s="60"/>
      <c r="V12" s="60"/>
      <c r="W12" s="60"/>
      <c r="X12" s="60"/>
    </row>
    <row r="13" spans="2:24" s="59" customFormat="1" ht="35.25" customHeight="1">
      <c r="B13" s="176" t="s">
        <v>199</v>
      </c>
      <c r="C13" s="69" t="s">
        <v>196</v>
      </c>
      <c r="D13" s="389">
        <v>35</v>
      </c>
      <c r="E13" s="396">
        <v>37</v>
      </c>
      <c r="F13" s="396">
        <v>37</v>
      </c>
      <c r="G13" s="389">
        <v>35</v>
      </c>
      <c r="H13" s="639">
        <f t="shared" si="0"/>
        <v>0.94594594594594594</v>
      </c>
      <c r="I13" s="60"/>
      <c r="J13" s="60"/>
      <c r="K13" s="60"/>
      <c r="L13" s="60"/>
      <c r="M13" s="60"/>
      <c r="N13" s="60"/>
      <c r="O13" s="60"/>
      <c r="P13" s="60"/>
      <c r="Q13" s="60"/>
      <c r="R13" s="60"/>
      <c r="S13" s="60"/>
      <c r="T13" s="60"/>
      <c r="U13" s="60"/>
      <c r="V13" s="60"/>
      <c r="W13" s="60"/>
      <c r="X13" s="60"/>
    </row>
    <row r="14" spans="2:24" s="59" customFormat="1" ht="35.25" customHeight="1">
      <c r="B14" s="176" t="s">
        <v>198</v>
      </c>
      <c r="C14" s="69" t="s">
        <v>197</v>
      </c>
      <c r="D14" s="389">
        <v>5</v>
      </c>
      <c r="E14" s="396">
        <v>5</v>
      </c>
      <c r="F14" s="396">
        <v>10</v>
      </c>
      <c r="G14" s="389">
        <v>8</v>
      </c>
      <c r="H14" s="639">
        <f t="shared" si="0"/>
        <v>0.8</v>
      </c>
      <c r="I14" s="60"/>
      <c r="J14" s="60"/>
      <c r="K14" s="359"/>
      <c r="L14" s="60"/>
      <c r="M14" s="60"/>
      <c r="N14" s="60"/>
      <c r="O14" s="60"/>
      <c r="P14" s="60"/>
      <c r="Q14" s="60"/>
      <c r="R14" s="60"/>
      <c r="S14" s="60"/>
      <c r="T14" s="60"/>
      <c r="U14" s="60"/>
      <c r="V14" s="60"/>
      <c r="W14" s="60"/>
      <c r="X14" s="60"/>
    </row>
    <row r="15" spans="2:24" s="59" customFormat="1" ht="35.25" customHeight="1">
      <c r="B15" s="176" t="s">
        <v>170</v>
      </c>
      <c r="C15" s="70" t="s">
        <v>27</v>
      </c>
      <c r="D15" s="396">
        <v>183770</v>
      </c>
      <c r="E15" s="396">
        <v>250000</v>
      </c>
      <c r="F15" s="396">
        <v>120000</v>
      </c>
      <c r="G15" s="389">
        <v>0</v>
      </c>
      <c r="H15" s="639">
        <f t="shared" si="0"/>
        <v>0</v>
      </c>
      <c r="I15" s="60"/>
      <c r="J15" s="60"/>
      <c r="K15" s="60"/>
      <c r="L15" s="60"/>
      <c r="M15" s="60"/>
      <c r="N15" s="60"/>
      <c r="O15" s="60"/>
      <c r="P15" s="60"/>
      <c r="Q15" s="60"/>
      <c r="R15" s="60"/>
      <c r="S15" s="60"/>
      <c r="T15" s="60"/>
      <c r="U15" s="60"/>
      <c r="V15" s="60"/>
      <c r="W15" s="60"/>
      <c r="X15" s="60"/>
    </row>
    <row r="16" spans="2:24" s="59" customFormat="1" ht="35.25" customHeight="1">
      <c r="B16" s="176" t="s">
        <v>171</v>
      </c>
      <c r="C16" s="70" t="s">
        <v>120</v>
      </c>
      <c r="D16" s="397">
        <v>2</v>
      </c>
      <c r="E16" s="396">
        <v>4</v>
      </c>
      <c r="F16" s="396">
        <v>2</v>
      </c>
      <c r="G16" s="396">
        <v>0</v>
      </c>
      <c r="H16" s="639">
        <f t="shared" si="0"/>
        <v>0</v>
      </c>
      <c r="I16" s="60"/>
      <c r="J16" s="60"/>
      <c r="K16" s="60"/>
      <c r="L16" s="60"/>
      <c r="M16" s="60"/>
      <c r="N16" s="60"/>
      <c r="O16" s="60"/>
      <c r="P16" s="60"/>
      <c r="Q16" s="60"/>
      <c r="R16" s="60"/>
      <c r="S16" s="60"/>
      <c r="T16" s="60"/>
      <c r="U16" s="60"/>
      <c r="V16" s="60"/>
      <c r="W16" s="60"/>
      <c r="X16" s="60"/>
    </row>
    <row r="17" spans="2:24" s="59" customFormat="1" ht="35.25" customHeight="1">
      <c r="B17" s="176" t="s">
        <v>172</v>
      </c>
      <c r="C17" s="70" t="s">
        <v>28</v>
      </c>
      <c r="D17" s="414"/>
      <c r="E17" s="430"/>
      <c r="F17" s="430"/>
      <c r="G17" s="389"/>
      <c r="H17" s="639"/>
      <c r="I17" s="60"/>
      <c r="J17" s="60"/>
      <c r="K17" s="60"/>
      <c r="L17" s="60"/>
      <c r="M17" s="60"/>
      <c r="N17" s="60"/>
      <c r="O17" s="60"/>
      <c r="P17" s="60"/>
      <c r="Q17" s="60"/>
      <c r="R17" s="60"/>
      <c r="S17" s="60"/>
      <c r="T17" s="60"/>
      <c r="U17" s="60"/>
      <c r="V17" s="60"/>
      <c r="W17" s="60"/>
      <c r="X17" s="60"/>
    </row>
    <row r="18" spans="2:24" s="59" customFormat="1" ht="35.25" customHeight="1">
      <c r="B18" s="176" t="s">
        <v>173</v>
      </c>
      <c r="C18" s="70" t="s">
        <v>121</v>
      </c>
      <c r="D18" s="414"/>
      <c r="E18" s="430"/>
      <c r="F18" s="430"/>
      <c r="G18" s="389"/>
      <c r="H18" s="639"/>
      <c r="I18" s="60"/>
      <c r="J18" s="60"/>
      <c r="K18" s="60"/>
      <c r="L18" s="60"/>
      <c r="M18" s="60"/>
      <c r="N18" s="60"/>
      <c r="O18" s="60"/>
      <c r="P18" s="60"/>
      <c r="Q18" s="60"/>
      <c r="R18" s="60"/>
      <c r="S18" s="60"/>
      <c r="T18" s="60"/>
      <c r="U18" s="60"/>
      <c r="V18" s="60"/>
      <c r="W18" s="60"/>
      <c r="X18" s="60"/>
    </row>
    <row r="19" spans="2:24" s="59" customFormat="1" ht="35.25" customHeight="1">
      <c r="B19" s="176" t="s">
        <v>174</v>
      </c>
      <c r="C19" s="71" t="s">
        <v>29</v>
      </c>
      <c r="D19" s="397">
        <v>0</v>
      </c>
      <c r="E19" s="430">
        <v>120000</v>
      </c>
      <c r="F19" s="430">
        <v>70000</v>
      </c>
      <c r="G19" s="389">
        <v>0</v>
      </c>
      <c r="H19" s="639">
        <f t="shared" si="0"/>
        <v>0</v>
      </c>
      <c r="I19" s="60"/>
      <c r="J19" s="60"/>
      <c r="K19" s="60"/>
      <c r="L19" s="60"/>
      <c r="M19" s="60"/>
      <c r="N19" s="60"/>
      <c r="O19" s="60"/>
      <c r="P19" s="60"/>
      <c r="Q19" s="60"/>
      <c r="R19" s="60"/>
      <c r="S19" s="60"/>
      <c r="T19" s="60"/>
      <c r="U19" s="60"/>
      <c r="V19" s="60"/>
      <c r="W19" s="60"/>
      <c r="X19" s="60"/>
    </row>
    <row r="20" spans="2:24" s="59" customFormat="1" ht="35.25" customHeight="1">
      <c r="B20" s="176" t="s">
        <v>175</v>
      </c>
      <c r="C20" s="75" t="s">
        <v>122</v>
      </c>
      <c r="D20" s="391">
        <v>0</v>
      </c>
      <c r="E20" s="391">
        <v>4</v>
      </c>
      <c r="F20" s="391">
        <v>1</v>
      </c>
      <c r="G20" s="397">
        <v>0</v>
      </c>
      <c r="H20" s="639">
        <f t="shared" si="0"/>
        <v>0</v>
      </c>
      <c r="I20" s="60"/>
      <c r="J20" s="60"/>
      <c r="K20" s="60"/>
      <c r="L20" s="60"/>
      <c r="M20" s="60"/>
      <c r="N20" s="60"/>
      <c r="O20" s="60"/>
      <c r="P20" s="60"/>
      <c r="Q20" s="60"/>
      <c r="R20" s="60"/>
      <c r="S20" s="60"/>
      <c r="T20" s="60"/>
      <c r="U20" s="60"/>
      <c r="V20" s="60"/>
      <c r="W20" s="60"/>
      <c r="X20" s="60"/>
    </row>
    <row r="21" spans="2:24" s="59" customFormat="1" ht="35.25" customHeight="1">
      <c r="B21" s="176" t="s">
        <v>176</v>
      </c>
      <c r="C21" s="71" t="s">
        <v>30</v>
      </c>
      <c r="D21" s="431"/>
      <c r="E21" s="391"/>
      <c r="F21" s="391"/>
      <c r="G21" s="389"/>
      <c r="H21" s="639"/>
      <c r="I21" s="60"/>
      <c r="J21" s="60"/>
      <c r="K21" s="60"/>
      <c r="L21" s="60"/>
      <c r="M21" s="60"/>
      <c r="N21" s="60"/>
      <c r="O21" s="60"/>
      <c r="P21" s="60"/>
      <c r="Q21" s="60"/>
      <c r="R21" s="60"/>
      <c r="S21" s="60"/>
      <c r="T21" s="60"/>
      <c r="U21" s="60"/>
      <c r="V21" s="60"/>
      <c r="W21" s="60"/>
      <c r="X21" s="60"/>
    </row>
    <row r="22" spans="2:24" s="59" customFormat="1" ht="35.25" customHeight="1">
      <c r="B22" s="176" t="s">
        <v>177</v>
      </c>
      <c r="C22" s="70" t="s">
        <v>123</v>
      </c>
      <c r="D22" s="431"/>
      <c r="E22" s="391"/>
      <c r="F22" s="391"/>
      <c r="G22" s="389"/>
      <c r="H22" s="639"/>
      <c r="I22" s="60"/>
      <c r="J22" s="60"/>
      <c r="K22" s="60"/>
      <c r="L22" s="60"/>
      <c r="M22" s="60"/>
      <c r="N22" s="60"/>
      <c r="O22" s="60"/>
      <c r="P22" s="60"/>
      <c r="Q22" s="60"/>
      <c r="R22" s="60"/>
      <c r="S22" s="60"/>
      <c r="T22" s="60"/>
      <c r="U22" s="60"/>
      <c r="V22" s="60"/>
      <c r="W22" s="60"/>
      <c r="X22" s="60"/>
    </row>
    <row r="23" spans="2:24" s="59" customFormat="1" ht="35.25" customHeight="1">
      <c r="B23" s="176" t="s">
        <v>178</v>
      </c>
      <c r="C23" s="71" t="s">
        <v>133</v>
      </c>
      <c r="D23" s="431"/>
      <c r="E23" s="391"/>
      <c r="F23" s="391"/>
      <c r="G23" s="389"/>
      <c r="H23" s="639"/>
      <c r="I23" s="60"/>
      <c r="J23" s="60"/>
      <c r="K23" s="60"/>
      <c r="L23" s="60"/>
      <c r="M23" s="60"/>
      <c r="N23" s="60"/>
      <c r="O23" s="60"/>
      <c r="P23" s="60"/>
      <c r="Q23" s="60"/>
      <c r="R23" s="60"/>
      <c r="S23" s="60"/>
      <c r="T23" s="60"/>
      <c r="U23" s="60"/>
      <c r="V23" s="60"/>
      <c r="W23" s="60"/>
      <c r="X23" s="60"/>
    </row>
    <row r="24" spans="2:24" s="59" customFormat="1" ht="35.25" customHeight="1">
      <c r="B24" s="176" t="s">
        <v>95</v>
      </c>
      <c r="C24" s="71" t="s">
        <v>132</v>
      </c>
      <c r="D24" s="431"/>
      <c r="E24" s="391"/>
      <c r="F24" s="391"/>
      <c r="G24" s="389"/>
      <c r="H24" s="639"/>
      <c r="I24" s="60"/>
      <c r="J24" s="60"/>
      <c r="K24" s="60"/>
      <c r="L24" s="60"/>
      <c r="M24" s="60"/>
      <c r="N24" s="60"/>
      <c r="O24" s="60"/>
      <c r="P24" s="60"/>
      <c r="Q24" s="60"/>
      <c r="R24" s="60"/>
      <c r="S24" s="60"/>
      <c r="T24" s="60"/>
      <c r="U24" s="60"/>
      <c r="V24" s="60"/>
      <c r="W24" s="60"/>
      <c r="X24" s="60"/>
    </row>
    <row r="25" spans="2:24" s="59" customFormat="1" ht="35.25" customHeight="1">
      <c r="B25" s="176" t="s">
        <v>179</v>
      </c>
      <c r="C25" s="71" t="s">
        <v>124</v>
      </c>
      <c r="D25" s="431"/>
      <c r="E25" s="391"/>
      <c r="F25" s="391"/>
      <c r="G25" s="389"/>
      <c r="H25" s="639"/>
      <c r="I25" s="60"/>
      <c r="J25" s="60"/>
      <c r="K25" s="60"/>
      <c r="L25" s="60"/>
      <c r="M25" s="60"/>
      <c r="N25" s="60"/>
      <c r="O25" s="60"/>
      <c r="P25" s="60"/>
      <c r="Q25" s="60"/>
      <c r="R25" s="60"/>
      <c r="S25" s="60"/>
      <c r="T25" s="60"/>
      <c r="U25" s="60"/>
      <c r="V25" s="60"/>
      <c r="W25" s="60"/>
      <c r="X25" s="60"/>
    </row>
    <row r="26" spans="2:24" s="59" customFormat="1" ht="35.25" customHeight="1">
      <c r="B26" s="176" t="s">
        <v>180</v>
      </c>
      <c r="C26" s="71" t="s">
        <v>125</v>
      </c>
      <c r="D26" s="431"/>
      <c r="E26" s="391"/>
      <c r="F26" s="391"/>
      <c r="G26" s="389"/>
      <c r="H26" s="639"/>
      <c r="I26" s="60"/>
      <c r="J26" s="60"/>
      <c r="K26" s="60"/>
      <c r="L26" s="60"/>
      <c r="M26" s="60"/>
      <c r="N26" s="60"/>
      <c r="O26" s="60"/>
      <c r="P26" s="60"/>
      <c r="Q26" s="60"/>
      <c r="R26" s="60"/>
      <c r="S26" s="60"/>
      <c r="T26" s="60"/>
      <c r="U26" s="60"/>
      <c r="V26" s="60"/>
      <c r="W26" s="60"/>
      <c r="X26" s="60"/>
    </row>
    <row r="27" spans="2:24" s="59" customFormat="1" ht="35.25" customHeight="1">
      <c r="B27" s="176" t="s">
        <v>181</v>
      </c>
      <c r="C27" s="71" t="s">
        <v>126</v>
      </c>
      <c r="D27" s="640">
        <v>185126</v>
      </c>
      <c r="E27" s="391">
        <v>246828</v>
      </c>
      <c r="F27" s="391">
        <v>123414</v>
      </c>
      <c r="G27" s="389">
        <v>40881</v>
      </c>
      <c r="H27" s="639">
        <f t="shared" si="0"/>
        <v>0.33125091156594877</v>
      </c>
      <c r="I27" s="60"/>
      <c r="J27" s="60"/>
      <c r="K27" s="60"/>
      <c r="L27" s="60"/>
      <c r="M27" s="60"/>
      <c r="N27" s="60"/>
      <c r="O27" s="60"/>
      <c r="P27" s="60"/>
      <c r="Q27" s="60"/>
      <c r="R27" s="60"/>
      <c r="S27" s="60"/>
      <c r="T27" s="60"/>
      <c r="U27" s="60"/>
      <c r="V27" s="60"/>
      <c r="W27" s="60"/>
      <c r="X27" s="60"/>
    </row>
    <row r="28" spans="2:24" s="59" customFormat="1" ht="35.25" customHeight="1">
      <c r="B28" s="176" t="s">
        <v>182</v>
      </c>
      <c r="C28" s="71" t="s">
        <v>127</v>
      </c>
      <c r="D28" s="640">
        <v>3</v>
      </c>
      <c r="E28" s="391">
        <v>3</v>
      </c>
      <c r="F28" s="391">
        <v>3</v>
      </c>
      <c r="G28" s="389">
        <v>3</v>
      </c>
      <c r="H28" s="639">
        <f t="shared" si="0"/>
        <v>1</v>
      </c>
      <c r="I28" s="60"/>
      <c r="J28" s="60"/>
      <c r="K28" s="60"/>
      <c r="L28" s="60"/>
      <c r="M28" s="60"/>
      <c r="N28" s="60"/>
      <c r="O28" s="60"/>
      <c r="P28" s="60"/>
      <c r="Q28" s="60"/>
      <c r="R28" s="60"/>
      <c r="S28" s="60"/>
      <c r="T28" s="60"/>
      <c r="U28" s="60"/>
      <c r="V28" s="60"/>
      <c r="W28" s="60"/>
      <c r="X28" s="60"/>
    </row>
    <row r="29" spans="2:24" s="59" customFormat="1" ht="35.25" customHeight="1">
      <c r="B29" s="176" t="s">
        <v>183</v>
      </c>
      <c r="C29" s="71" t="s">
        <v>31</v>
      </c>
      <c r="D29" s="640">
        <v>1652412</v>
      </c>
      <c r="E29" s="391">
        <v>1750000</v>
      </c>
      <c r="F29" s="391">
        <v>874900</v>
      </c>
      <c r="G29" s="389">
        <v>804431</v>
      </c>
      <c r="H29" s="639">
        <f t="shared" si="0"/>
        <v>0.9194547948336953</v>
      </c>
      <c r="I29" s="60"/>
      <c r="J29" s="60"/>
      <c r="K29" s="60"/>
      <c r="L29" s="60"/>
      <c r="M29" s="60"/>
      <c r="N29" s="60"/>
      <c r="O29" s="60"/>
      <c r="P29" s="60"/>
      <c r="Q29" s="60"/>
      <c r="R29" s="60"/>
      <c r="S29" s="60"/>
      <c r="T29" s="60"/>
      <c r="U29" s="60"/>
      <c r="V29" s="60"/>
      <c r="W29" s="60"/>
      <c r="X29" s="60"/>
    </row>
    <row r="30" spans="2:24" s="59" customFormat="1" ht="35.25" customHeight="1">
      <c r="B30" s="176" t="s">
        <v>184</v>
      </c>
      <c r="C30" s="71" t="s">
        <v>128</v>
      </c>
      <c r="D30" s="640">
        <v>156000</v>
      </c>
      <c r="E30" s="391">
        <v>150000</v>
      </c>
      <c r="F30" s="391">
        <v>80000</v>
      </c>
      <c r="G30" s="389">
        <v>34000</v>
      </c>
      <c r="H30" s="639">
        <f t="shared" si="0"/>
        <v>0.42499999999999999</v>
      </c>
      <c r="I30" s="60"/>
      <c r="J30" s="60"/>
      <c r="K30" s="60"/>
      <c r="L30" s="60"/>
      <c r="M30" s="60"/>
      <c r="N30" s="60"/>
      <c r="O30" s="60"/>
      <c r="P30" s="60"/>
      <c r="Q30" s="60"/>
      <c r="R30" s="60"/>
      <c r="S30" s="60"/>
      <c r="T30" s="60"/>
      <c r="U30" s="60"/>
      <c r="V30" s="60"/>
      <c r="W30" s="60"/>
      <c r="X30" s="60"/>
    </row>
    <row r="31" spans="2:24" s="66" customFormat="1" ht="35.25" customHeight="1">
      <c r="B31" s="176" t="s">
        <v>185</v>
      </c>
      <c r="C31" s="72" t="s">
        <v>129</v>
      </c>
      <c r="D31" s="640">
        <v>0</v>
      </c>
      <c r="E31" s="391">
        <v>20000</v>
      </c>
      <c r="F31" s="391">
        <v>10000</v>
      </c>
      <c r="G31" s="389">
        <v>1200</v>
      </c>
      <c r="H31" s="639">
        <f t="shared" si="0"/>
        <v>0.12</v>
      </c>
      <c r="I31" s="73"/>
      <c r="J31" s="73"/>
      <c r="K31" s="73"/>
      <c r="L31" s="73"/>
      <c r="M31" s="73"/>
      <c r="N31" s="73"/>
      <c r="O31" s="73"/>
      <c r="P31" s="73"/>
      <c r="Q31" s="73"/>
      <c r="R31" s="73"/>
      <c r="S31" s="73"/>
      <c r="T31" s="73"/>
      <c r="U31" s="73"/>
      <c r="V31" s="73"/>
      <c r="W31" s="73"/>
      <c r="X31" s="73"/>
    </row>
    <row r="32" spans="2:24" s="59" customFormat="1" ht="35.25" customHeight="1">
      <c r="B32" s="176" t="s">
        <v>186</v>
      </c>
      <c r="C32" s="71" t="s">
        <v>791</v>
      </c>
      <c r="D32" s="641">
        <v>1102662</v>
      </c>
      <c r="E32" s="391">
        <v>700000</v>
      </c>
      <c r="F32" s="391">
        <v>350000</v>
      </c>
      <c r="G32" s="389">
        <v>0</v>
      </c>
      <c r="H32" s="639">
        <f t="shared" si="0"/>
        <v>0</v>
      </c>
      <c r="I32" s="60"/>
      <c r="J32" s="60"/>
      <c r="K32" s="60"/>
      <c r="L32" s="60"/>
      <c r="M32" s="60"/>
      <c r="N32" s="60"/>
      <c r="O32" s="60"/>
      <c r="P32" s="60"/>
      <c r="Q32" s="60"/>
      <c r="R32" s="60"/>
      <c r="S32" s="60"/>
      <c r="T32" s="60"/>
      <c r="U32" s="60"/>
      <c r="V32" s="60"/>
      <c r="W32" s="60"/>
      <c r="X32" s="60"/>
    </row>
    <row r="33" spans="2:24" s="59" customFormat="1" ht="35.25" customHeight="1">
      <c r="B33" s="176" t="s">
        <v>187</v>
      </c>
      <c r="C33" s="71" t="s">
        <v>65</v>
      </c>
      <c r="D33" s="640">
        <v>4</v>
      </c>
      <c r="E33" s="391">
        <v>2</v>
      </c>
      <c r="F33" s="391">
        <v>1</v>
      </c>
      <c r="G33" s="389"/>
      <c r="H33" s="639"/>
      <c r="I33" s="60"/>
      <c r="J33" s="60"/>
      <c r="K33" s="60"/>
      <c r="L33" s="60"/>
      <c r="M33" s="60"/>
      <c r="N33" s="60"/>
      <c r="O33" s="60"/>
      <c r="P33" s="60"/>
      <c r="Q33" s="60"/>
      <c r="R33" s="60"/>
      <c r="S33" s="60"/>
      <c r="T33" s="60"/>
      <c r="U33" s="60"/>
      <c r="V33" s="60"/>
      <c r="W33" s="60"/>
      <c r="X33" s="60"/>
    </row>
    <row r="34" spans="2:24" s="59" customFormat="1" ht="35.25" customHeight="1">
      <c r="B34" s="176" t="s">
        <v>96</v>
      </c>
      <c r="C34" s="71" t="s">
        <v>32</v>
      </c>
      <c r="D34" s="640">
        <v>20751</v>
      </c>
      <c r="E34" s="391">
        <v>200000</v>
      </c>
      <c r="F34" s="391">
        <v>100000</v>
      </c>
      <c r="G34" s="389">
        <v>0</v>
      </c>
      <c r="H34" s="639"/>
      <c r="I34" s="60"/>
      <c r="J34" s="60"/>
      <c r="K34" s="60"/>
      <c r="L34" s="60"/>
      <c r="M34" s="60"/>
      <c r="N34" s="60"/>
      <c r="O34" s="60"/>
      <c r="P34" s="60"/>
      <c r="Q34" s="60"/>
      <c r="R34" s="60"/>
      <c r="S34" s="60"/>
      <c r="T34" s="60"/>
      <c r="U34" s="60"/>
      <c r="V34" s="60"/>
      <c r="W34" s="60"/>
      <c r="X34" s="60"/>
    </row>
    <row r="35" spans="2:24" s="59" customFormat="1" ht="35.25" customHeight="1">
      <c r="B35" s="176" t="s">
        <v>188</v>
      </c>
      <c r="C35" s="71" t="s">
        <v>65</v>
      </c>
      <c r="D35" s="641">
        <v>2</v>
      </c>
      <c r="E35" s="391">
        <v>7</v>
      </c>
      <c r="F35" s="391">
        <v>4</v>
      </c>
      <c r="G35" s="389"/>
      <c r="H35" s="639"/>
      <c r="I35" s="60"/>
      <c r="J35" s="60"/>
      <c r="K35" s="60"/>
      <c r="L35" s="60"/>
      <c r="M35" s="60"/>
      <c r="N35" s="60"/>
      <c r="O35" s="60"/>
      <c r="P35" s="60"/>
      <c r="Q35" s="60"/>
      <c r="R35" s="60"/>
      <c r="S35" s="60"/>
      <c r="T35" s="60"/>
      <c r="U35" s="60"/>
      <c r="V35" s="60"/>
      <c r="W35" s="60"/>
      <c r="X35" s="60"/>
    </row>
    <row r="36" spans="2:24" s="59" customFormat="1" ht="35.25" customHeight="1">
      <c r="B36" s="176" t="s">
        <v>189</v>
      </c>
      <c r="C36" s="71" t="s">
        <v>33</v>
      </c>
      <c r="D36" s="640"/>
      <c r="E36" s="391"/>
      <c r="F36" s="391"/>
      <c r="G36" s="389"/>
      <c r="H36" s="639"/>
      <c r="I36" s="60"/>
      <c r="J36" s="60"/>
      <c r="K36" s="60"/>
      <c r="L36" s="60"/>
      <c r="M36" s="60"/>
      <c r="N36" s="60"/>
      <c r="O36" s="60"/>
      <c r="P36" s="60"/>
      <c r="Q36" s="60"/>
      <c r="R36" s="60"/>
      <c r="S36" s="60"/>
      <c r="T36" s="60"/>
      <c r="U36" s="60"/>
      <c r="V36" s="60"/>
      <c r="W36" s="60"/>
      <c r="X36" s="60"/>
    </row>
    <row r="37" spans="2:24" s="59" customFormat="1" ht="35.25" customHeight="1">
      <c r="B37" s="176" t="s">
        <v>190</v>
      </c>
      <c r="C37" s="71" t="s">
        <v>34</v>
      </c>
      <c r="D37" s="640">
        <v>2032963</v>
      </c>
      <c r="E37" s="391">
        <v>2300000</v>
      </c>
      <c r="F37" s="391">
        <v>1150000</v>
      </c>
      <c r="G37" s="389">
        <v>444444</v>
      </c>
      <c r="H37" s="639">
        <f t="shared" si="0"/>
        <v>0.38647304347826089</v>
      </c>
      <c r="I37" s="60"/>
      <c r="J37" s="60"/>
      <c r="K37" s="60"/>
      <c r="L37" s="60"/>
      <c r="M37" s="60"/>
      <c r="N37" s="60"/>
      <c r="O37" s="60"/>
      <c r="P37" s="60"/>
      <c r="Q37" s="60"/>
      <c r="R37" s="60"/>
      <c r="S37" s="60"/>
      <c r="T37" s="60"/>
      <c r="U37" s="60"/>
      <c r="V37" s="60"/>
      <c r="W37" s="60"/>
      <c r="X37" s="60"/>
    </row>
    <row r="38" spans="2:24" s="59" customFormat="1" ht="35.25" customHeight="1">
      <c r="B38" s="176" t="s">
        <v>191</v>
      </c>
      <c r="C38" s="71" t="s">
        <v>35</v>
      </c>
      <c r="D38" s="640"/>
      <c r="E38" s="391"/>
      <c r="F38" s="391"/>
      <c r="G38" s="389"/>
      <c r="H38" s="639"/>
      <c r="I38" s="60"/>
      <c r="J38" s="60"/>
      <c r="K38" s="60"/>
      <c r="L38" s="60"/>
      <c r="M38" s="60"/>
      <c r="N38" s="60"/>
      <c r="O38" s="60"/>
      <c r="P38" s="60"/>
      <c r="Q38" s="60"/>
      <c r="R38" s="60"/>
      <c r="S38" s="60"/>
      <c r="T38" s="60"/>
      <c r="U38" s="60"/>
      <c r="V38" s="60"/>
      <c r="W38" s="60"/>
      <c r="X38" s="60"/>
    </row>
    <row r="39" spans="2:24" s="59" customFormat="1" ht="35.25" customHeight="1" thickBot="1">
      <c r="B39" s="177" t="s">
        <v>97</v>
      </c>
      <c r="C39" s="178" t="s">
        <v>36</v>
      </c>
      <c r="D39" s="642">
        <v>637679</v>
      </c>
      <c r="E39" s="432">
        <v>248697</v>
      </c>
      <c r="F39" s="432">
        <v>124000</v>
      </c>
      <c r="G39" s="433">
        <v>0</v>
      </c>
      <c r="H39" s="639">
        <f t="shared" si="0"/>
        <v>0</v>
      </c>
      <c r="I39" s="60"/>
      <c r="J39" s="60"/>
      <c r="K39" s="60"/>
      <c r="L39" s="60"/>
      <c r="M39" s="60"/>
      <c r="N39" s="60"/>
      <c r="O39" s="60"/>
      <c r="P39" s="60"/>
      <c r="Q39" s="60"/>
      <c r="R39" s="60"/>
      <c r="S39" s="60"/>
      <c r="T39" s="60"/>
      <c r="U39" s="60"/>
      <c r="V39" s="60"/>
      <c r="W39" s="60"/>
      <c r="X39" s="60"/>
    </row>
    <row r="40" spans="2:24" s="59" customFormat="1" ht="18.75">
      <c r="B40" s="63"/>
      <c r="C40" s="62"/>
      <c r="D40" s="74"/>
      <c r="E40" s="62"/>
      <c r="F40" s="63"/>
      <c r="G40" s="63"/>
      <c r="H40" s="63"/>
      <c r="I40" s="60"/>
      <c r="J40" s="60"/>
      <c r="K40" s="60"/>
      <c r="L40" s="60"/>
      <c r="M40" s="60"/>
      <c r="N40" s="60"/>
      <c r="O40" s="60"/>
      <c r="P40" s="60"/>
      <c r="Q40" s="60"/>
      <c r="R40" s="60"/>
      <c r="S40" s="60"/>
      <c r="T40" s="60"/>
      <c r="U40" s="60"/>
      <c r="V40" s="60"/>
      <c r="W40" s="60"/>
      <c r="X40" s="60"/>
    </row>
    <row r="41" spans="2:24" s="59" customFormat="1" ht="18.75">
      <c r="B41" s="63"/>
      <c r="C41" s="62" t="s">
        <v>202</v>
      </c>
      <c r="D41" s="74"/>
      <c r="E41" s="62"/>
      <c r="F41" s="63" t="s">
        <v>793</v>
      </c>
      <c r="G41" s="63"/>
      <c r="H41" s="63"/>
      <c r="I41" s="60"/>
      <c r="J41" s="60"/>
      <c r="K41" s="60"/>
      <c r="L41" s="60"/>
      <c r="M41" s="60"/>
      <c r="N41" s="60"/>
      <c r="O41" s="60"/>
      <c r="P41" s="60"/>
      <c r="Q41" s="60"/>
      <c r="R41" s="60"/>
      <c r="S41" s="60"/>
      <c r="T41" s="60"/>
      <c r="U41" s="60"/>
      <c r="V41" s="60"/>
      <c r="W41" s="60"/>
      <c r="X41" s="60"/>
    </row>
    <row r="42" spans="2:24" s="59" customFormat="1" ht="27" customHeight="1">
      <c r="B42" s="63"/>
      <c r="C42" s="896" t="s">
        <v>793</v>
      </c>
      <c r="D42" s="896"/>
      <c r="E42" s="896"/>
      <c r="F42" s="896"/>
      <c r="G42" s="63"/>
      <c r="H42" s="63"/>
      <c r="I42" s="60"/>
      <c r="J42" s="60"/>
      <c r="K42" s="60"/>
      <c r="L42" s="60"/>
      <c r="M42" s="60"/>
      <c r="N42" s="60"/>
      <c r="O42" s="60"/>
      <c r="P42" s="60"/>
      <c r="Q42" s="60"/>
      <c r="R42" s="60"/>
      <c r="S42" s="60"/>
      <c r="T42" s="60"/>
      <c r="U42" s="60"/>
      <c r="V42" s="60"/>
      <c r="W42" s="60"/>
      <c r="X42" s="60"/>
    </row>
    <row r="43" spans="2:24">
      <c r="B43" s="7"/>
      <c r="C43" s="8"/>
      <c r="D43" s="50"/>
      <c r="E43" s="8"/>
      <c r="F43" s="7"/>
      <c r="G43" s="7"/>
      <c r="H43" s="7"/>
      <c r="I43" s="5"/>
      <c r="J43" s="5"/>
      <c r="K43" s="5"/>
      <c r="L43" s="5"/>
      <c r="M43" s="5"/>
      <c r="N43" s="5"/>
      <c r="O43" s="5"/>
      <c r="P43" s="5"/>
      <c r="Q43" s="5"/>
      <c r="R43" s="5"/>
      <c r="S43" s="5"/>
      <c r="T43" s="5"/>
      <c r="U43" s="5"/>
      <c r="V43" s="5"/>
      <c r="W43" s="5"/>
      <c r="X43" s="5"/>
    </row>
    <row r="44" spans="2:24">
      <c r="B44" s="891" t="s">
        <v>871</v>
      </c>
      <c r="C44" s="891"/>
      <c r="D44" s="22"/>
      <c r="E44" s="878" t="s">
        <v>660</v>
      </c>
      <c r="F44" s="878"/>
      <c r="G44" s="878"/>
      <c r="H44" s="878"/>
      <c r="I44" s="110"/>
      <c r="J44" s="5"/>
      <c r="K44" s="5"/>
      <c r="L44" s="5"/>
      <c r="M44" s="5"/>
      <c r="N44" s="5"/>
      <c r="O44" s="5"/>
      <c r="P44" s="5"/>
      <c r="Q44" s="5"/>
      <c r="R44" s="5"/>
      <c r="S44" s="5"/>
      <c r="T44" s="5"/>
      <c r="U44" s="5"/>
      <c r="V44" s="5"/>
      <c r="W44" s="5"/>
      <c r="X44" s="5"/>
    </row>
    <row r="45" spans="2:24" ht="24" customHeight="1">
      <c r="B45" s="22"/>
      <c r="C45" s="22"/>
      <c r="D45" s="110" t="s">
        <v>625</v>
      </c>
      <c r="F45" s="22"/>
      <c r="G45" s="22"/>
      <c r="H45" s="22"/>
      <c r="I45" s="22"/>
      <c r="J45" s="5"/>
      <c r="K45" s="5"/>
      <c r="L45" s="5"/>
      <c r="M45" s="5"/>
      <c r="N45" s="5"/>
      <c r="O45" s="5"/>
      <c r="P45" s="5"/>
      <c r="Q45" s="5"/>
      <c r="R45" s="5"/>
      <c r="S45" s="5"/>
      <c r="T45" s="5"/>
      <c r="U45" s="5"/>
      <c r="V45" s="5"/>
      <c r="W45" s="5"/>
      <c r="X45" s="5"/>
    </row>
    <row r="46" spans="2:24">
      <c r="B46" s="7"/>
      <c r="C46" s="8"/>
      <c r="D46" s="50"/>
      <c r="E46" s="8"/>
      <c r="F46" s="7"/>
      <c r="G46" s="7"/>
      <c r="H46" s="7"/>
      <c r="I46" s="5"/>
      <c r="J46" s="5"/>
      <c r="K46" s="5"/>
      <c r="L46" s="5"/>
      <c r="M46" s="5"/>
      <c r="N46" s="5"/>
      <c r="O46" s="5"/>
      <c r="P46" s="5"/>
      <c r="Q46" s="5"/>
      <c r="R46" s="5"/>
      <c r="S46" s="5"/>
      <c r="T46" s="5"/>
      <c r="U46" s="5"/>
      <c r="V46" s="5"/>
      <c r="W46" s="5"/>
      <c r="X46" s="5"/>
    </row>
    <row r="47" spans="2:24">
      <c r="B47" s="7"/>
      <c r="C47" s="5"/>
      <c r="D47" s="51"/>
      <c r="E47" s="5"/>
      <c r="F47" s="7"/>
      <c r="G47" s="7"/>
      <c r="H47" s="7"/>
      <c r="I47" s="5"/>
      <c r="J47" s="5"/>
      <c r="K47" s="5"/>
      <c r="L47" s="5"/>
      <c r="M47" s="5"/>
      <c r="N47" s="5"/>
      <c r="O47" s="5"/>
      <c r="P47" s="5"/>
      <c r="Q47" s="5"/>
      <c r="R47" s="5"/>
      <c r="S47" s="5"/>
      <c r="T47" s="5"/>
      <c r="U47" s="5"/>
      <c r="V47" s="5"/>
      <c r="W47" s="5"/>
      <c r="X47" s="5"/>
    </row>
    <row r="48" spans="2:24">
      <c r="B48" s="7"/>
      <c r="C48" s="5"/>
      <c r="D48" s="51"/>
      <c r="E48" s="5"/>
      <c r="F48" s="7"/>
      <c r="G48" s="7"/>
      <c r="H48" s="7"/>
      <c r="I48" s="5"/>
      <c r="J48" s="5"/>
      <c r="K48" s="5"/>
      <c r="L48" s="5"/>
      <c r="M48" s="5"/>
      <c r="N48" s="5"/>
      <c r="O48" s="5"/>
      <c r="P48" s="5"/>
      <c r="Q48" s="5"/>
      <c r="R48" s="5"/>
      <c r="S48" s="5"/>
      <c r="T48" s="5"/>
      <c r="U48" s="5"/>
      <c r="V48" s="5"/>
      <c r="W48" s="5"/>
      <c r="X48" s="5"/>
    </row>
    <row r="49" spans="2:24">
      <c r="B49" s="7"/>
      <c r="C49" s="5"/>
      <c r="D49" s="51"/>
      <c r="E49" s="5"/>
      <c r="F49" s="7"/>
      <c r="G49" s="7"/>
      <c r="H49" s="7"/>
      <c r="I49" s="5"/>
      <c r="J49" s="5"/>
      <c r="K49" s="5"/>
      <c r="L49" s="5"/>
      <c r="M49" s="5"/>
      <c r="N49" s="5"/>
      <c r="O49" s="5"/>
      <c r="P49" s="5"/>
      <c r="Q49" s="5"/>
      <c r="R49" s="5"/>
      <c r="S49" s="5"/>
      <c r="T49" s="5"/>
      <c r="U49" s="5"/>
      <c r="V49" s="5"/>
      <c r="W49" s="5"/>
      <c r="X49" s="5"/>
    </row>
    <row r="50" spans="2:24">
      <c r="B50" s="7"/>
      <c r="C50" s="9"/>
      <c r="D50" s="52"/>
      <c r="E50" s="9"/>
      <c r="F50" s="7"/>
      <c r="G50" s="7"/>
      <c r="H50" s="7"/>
      <c r="I50" s="5"/>
      <c r="J50" s="5"/>
      <c r="K50" s="5"/>
      <c r="L50" s="5"/>
      <c r="M50" s="5"/>
      <c r="N50" s="5"/>
      <c r="O50" s="5"/>
      <c r="P50" s="5"/>
      <c r="Q50" s="5"/>
      <c r="R50" s="5"/>
      <c r="S50" s="5"/>
      <c r="T50" s="5"/>
      <c r="U50" s="5"/>
      <c r="V50" s="5"/>
      <c r="W50" s="5"/>
      <c r="X50" s="5"/>
    </row>
    <row r="51" spans="2:24">
      <c r="B51" s="7"/>
      <c r="C51" s="9"/>
      <c r="D51" s="52"/>
      <c r="E51" s="9"/>
      <c r="F51" s="7"/>
      <c r="G51" s="7"/>
      <c r="H51" s="7"/>
      <c r="I51" s="5"/>
      <c r="J51" s="5"/>
      <c r="K51" s="5"/>
      <c r="L51" s="5"/>
      <c r="M51" s="5"/>
      <c r="N51" s="5"/>
      <c r="O51" s="5"/>
      <c r="P51" s="5"/>
      <c r="Q51" s="5"/>
      <c r="R51" s="5"/>
      <c r="S51" s="5"/>
      <c r="T51" s="5"/>
      <c r="U51" s="5"/>
      <c r="V51" s="5"/>
      <c r="W51" s="5"/>
      <c r="X51" s="5"/>
    </row>
    <row r="52" spans="2:24">
      <c r="B52" s="7"/>
      <c r="C52" s="9"/>
      <c r="D52" s="52"/>
      <c r="E52" s="9"/>
      <c r="F52" s="7"/>
      <c r="G52" s="7"/>
      <c r="H52" s="7"/>
      <c r="I52" s="5"/>
      <c r="J52" s="5"/>
      <c r="K52" s="5"/>
      <c r="L52" s="5"/>
      <c r="M52" s="5"/>
      <c r="N52" s="5"/>
      <c r="O52" s="5"/>
      <c r="P52" s="5"/>
      <c r="Q52" s="5"/>
      <c r="R52" s="5"/>
      <c r="S52" s="5"/>
      <c r="T52" s="5"/>
      <c r="U52" s="5"/>
      <c r="V52" s="5"/>
      <c r="W52" s="5"/>
      <c r="X52" s="5"/>
    </row>
    <row r="53" spans="2:24">
      <c r="B53" s="7"/>
      <c r="C53" s="9"/>
      <c r="D53" s="52"/>
      <c r="E53" s="9"/>
      <c r="F53" s="7"/>
      <c r="G53" s="7"/>
      <c r="H53" s="7"/>
      <c r="I53" s="5"/>
      <c r="J53" s="5"/>
      <c r="K53" s="5"/>
      <c r="L53" s="5"/>
      <c r="M53" s="5"/>
      <c r="N53" s="5"/>
      <c r="O53" s="5"/>
      <c r="P53" s="5"/>
      <c r="Q53" s="5"/>
      <c r="R53" s="5"/>
      <c r="S53" s="5"/>
      <c r="T53" s="5"/>
    </row>
    <row r="54" spans="2:24">
      <c r="B54" s="7"/>
      <c r="C54" s="9"/>
      <c r="D54" s="52"/>
      <c r="E54" s="9"/>
      <c r="F54" s="7"/>
      <c r="G54" s="7"/>
      <c r="H54" s="7"/>
      <c r="I54" s="5"/>
      <c r="J54" s="5"/>
      <c r="K54" s="5"/>
      <c r="L54" s="5"/>
      <c r="M54" s="5"/>
      <c r="N54" s="5"/>
      <c r="O54" s="5"/>
      <c r="P54" s="5"/>
      <c r="Q54" s="5"/>
      <c r="R54" s="5"/>
      <c r="S54" s="5"/>
      <c r="T54" s="5"/>
    </row>
    <row r="55" spans="2:24">
      <c r="B55" s="7"/>
      <c r="C55" s="9"/>
      <c r="D55" s="52"/>
      <c r="E55" s="9"/>
      <c r="F55" s="7"/>
      <c r="G55" s="7"/>
      <c r="H55" s="7"/>
      <c r="I55" s="5"/>
      <c r="J55" s="5"/>
      <c r="K55" s="5"/>
      <c r="L55" s="5"/>
      <c r="M55" s="5"/>
      <c r="N55" s="5"/>
      <c r="O55" s="5"/>
      <c r="P55" s="5"/>
      <c r="Q55" s="5"/>
      <c r="R55" s="5"/>
      <c r="S55" s="5"/>
      <c r="T55" s="5"/>
    </row>
    <row r="56" spans="2:24">
      <c r="B56" s="7"/>
      <c r="C56" s="5"/>
      <c r="D56" s="51"/>
      <c r="E56" s="5"/>
      <c r="F56" s="7"/>
      <c r="G56" s="7"/>
      <c r="H56" s="7"/>
      <c r="I56" s="5"/>
      <c r="J56" s="5"/>
      <c r="K56" s="5"/>
      <c r="L56" s="5"/>
      <c r="M56" s="5"/>
      <c r="N56" s="5"/>
      <c r="O56" s="5"/>
      <c r="P56" s="5"/>
      <c r="Q56" s="5"/>
      <c r="R56" s="5"/>
      <c r="S56" s="5"/>
      <c r="T56" s="5"/>
    </row>
    <row r="57" spans="2:24">
      <c r="B57" s="7"/>
      <c r="C57" s="5"/>
      <c r="D57" s="51"/>
      <c r="E57" s="5"/>
      <c r="F57" s="7"/>
      <c r="G57" s="7"/>
      <c r="H57" s="7"/>
      <c r="I57" s="5"/>
      <c r="J57" s="5"/>
      <c r="K57" s="5"/>
      <c r="L57" s="5"/>
      <c r="M57" s="5"/>
      <c r="N57" s="5"/>
      <c r="O57" s="5"/>
      <c r="P57" s="5"/>
      <c r="Q57" s="5"/>
      <c r="R57" s="5"/>
      <c r="S57" s="5"/>
      <c r="T57" s="5"/>
    </row>
    <row r="58" spans="2:24">
      <c r="B58" s="7"/>
      <c r="C58" s="5"/>
      <c r="D58" s="51"/>
      <c r="E58" s="5"/>
      <c r="F58" s="7"/>
      <c r="G58" s="7"/>
      <c r="H58" s="7"/>
      <c r="I58" s="5"/>
      <c r="J58" s="5"/>
      <c r="K58" s="5"/>
      <c r="L58" s="5"/>
      <c r="M58" s="5"/>
      <c r="N58" s="5"/>
      <c r="O58" s="5"/>
      <c r="P58" s="5"/>
      <c r="Q58" s="5"/>
      <c r="R58" s="5"/>
      <c r="S58" s="5"/>
      <c r="T58" s="5"/>
    </row>
    <row r="59" spans="2:24">
      <c r="B59" s="7"/>
      <c r="C59" s="9"/>
      <c r="D59" s="52"/>
      <c r="E59" s="9"/>
      <c r="F59" s="7"/>
      <c r="G59" s="7"/>
      <c r="H59" s="7"/>
      <c r="I59" s="5"/>
      <c r="J59" s="5"/>
      <c r="K59" s="5"/>
      <c r="L59" s="5"/>
      <c r="M59" s="5"/>
      <c r="N59" s="5"/>
      <c r="O59" s="5"/>
      <c r="P59" s="5"/>
      <c r="Q59" s="5"/>
      <c r="R59" s="5"/>
      <c r="S59" s="5"/>
      <c r="T59" s="5"/>
    </row>
    <row r="60" spans="2:24">
      <c r="B60" s="7"/>
      <c r="C60" s="9"/>
      <c r="D60" s="52"/>
      <c r="E60" s="9"/>
      <c r="F60" s="7"/>
      <c r="G60" s="7"/>
      <c r="H60" s="7"/>
      <c r="I60" s="5"/>
      <c r="J60" s="5"/>
      <c r="K60" s="5"/>
      <c r="L60" s="5"/>
      <c r="M60" s="5"/>
      <c r="N60" s="5"/>
      <c r="O60" s="5"/>
      <c r="P60" s="5"/>
      <c r="Q60" s="5"/>
      <c r="R60" s="5"/>
      <c r="S60" s="5"/>
      <c r="T60" s="5"/>
    </row>
    <row r="61" spans="2:24">
      <c r="B61" s="7"/>
      <c r="C61" s="9"/>
      <c r="D61" s="52"/>
      <c r="E61" s="9"/>
      <c r="F61" s="7"/>
      <c r="G61" s="7"/>
      <c r="H61" s="7"/>
      <c r="I61" s="5"/>
      <c r="J61" s="5"/>
      <c r="K61" s="5"/>
      <c r="L61" s="5"/>
      <c r="M61" s="5"/>
      <c r="N61" s="5"/>
      <c r="O61" s="5"/>
      <c r="P61" s="5"/>
      <c r="Q61" s="5"/>
      <c r="R61" s="5"/>
      <c r="S61" s="5"/>
      <c r="T61" s="5"/>
    </row>
    <row r="62" spans="2:24">
      <c r="B62" s="7"/>
      <c r="C62" s="9"/>
      <c r="D62" s="52"/>
      <c r="E62" s="9"/>
      <c r="F62" s="7"/>
      <c r="G62" s="7"/>
      <c r="H62" s="7"/>
      <c r="I62" s="5"/>
      <c r="J62" s="5"/>
      <c r="K62" s="5"/>
      <c r="L62" s="5"/>
      <c r="M62" s="5"/>
      <c r="N62" s="5"/>
      <c r="O62" s="5"/>
      <c r="P62" s="5"/>
      <c r="Q62" s="5"/>
      <c r="R62" s="5"/>
      <c r="S62" s="5"/>
      <c r="T62" s="5"/>
    </row>
    <row r="63" spans="2:24">
      <c r="B63" s="5"/>
      <c r="C63" s="5"/>
      <c r="D63" s="51"/>
      <c r="E63" s="5"/>
      <c r="F63" s="5"/>
      <c r="G63" s="5"/>
      <c r="H63" s="5"/>
      <c r="I63" s="5"/>
      <c r="J63" s="5"/>
      <c r="K63" s="5"/>
      <c r="L63" s="5"/>
      <c r="M63" s="5"/>
      <c r="N63" s="5"/>
      <c r="O63" s="5"/>
      <c r="P63" s="5"/>
    </row>
    <row r="64" spans="2:24">
      <c r="B64" s="5"/>
      <c r="C64" s="5"/>
      <c r="D64" s="51"/>
      <c r="E64" s="5"/>
      <c r="F64" s="5"/>
      <c r="G64" s="5"/>
      <c r="H64" s="5"/>
      <c r="I64" s="5"/>
      <c r="J64" s="5"/>
      <c r="K64" s="5"/>
      <c r="L64" s="5"/>
      <c r="M64" s="5"/>
      <c r="N64" s="5"/>
      <c r="O64" s="5"/>
      <c r="P64" s="5"/>
    </row>
    <row r="65" spans="2:16">
      <c r="B65" s="5"/>
      <c r="C65" s="5"/>
      <c r="D65" s="51"/>
      <c r="E65" s="5"/>
      <c r="F65" s="5"/>
      <c r="G65" s="5"/>
      <c r="H65" s="5"/>
      <c r="I65" s="5"/>
      <c r="J65" s="5"/>
      <c r="K65" s="5"/>
      <c r="L65" s="5"/>
      <c r="M65" s="5"/>
      <c r="N65" s="5"/>
      <c r="O65" s="5"/>
      <c r="P65" s="5"/>
    </row>
    <row r="66" spans="2:16">
      <c r="B66" s="5"/>
      <c r="C66" s="5"/>
      <c r="D66" s="51"/>
      <c r="E66" s="5"/>
      <c r="F66" s="5"/>
      <c r="G66" s="5"/>
      <c r="H66" s="5"/>
      <c r="I66" s="5"/>
      <c r="J66" s="5"/>
      <c r="K66" s="5"/>
      <c r="L66" s="5"/>
      <c r="M66" s="5"/>
      <c r="N66" s="5"/>
      <c r="O66" s="5"/>
      <c r="P66" s="5"/>
    </row>
    <row r="67" spans="2:16">
      <c r="B67" s="5"/>
      <c r="C67" s="5"/>
      <c r="D67" s="51"/>
      <c r="E67" s="5"/>
      <c r="F67" s="5"/>
      <c r="G67" s="5"/>
      <c r="H67" s="5"/>
      <c r="I67" s="5"/>
      <c r="J67" s="5"/>
      <c r="K67" s="5"/>
      <c r="L67" s="5"/>
      <c r="M67" s="5"/>
      <c r="N67" s="5"/>
      <c r="O67" s="5"/>
      <c r="P67" s="5"/>
    </row>
    <row r="68" spans="2:16">
      <c r="B68" s="5"/>
      <c r="C68" s="5"/>
      <c r="D68" s="51"/>
      <c r="E68" s="5"/>
      <c r="F68" s="5"/>
      <c r="G68" s="5"/>
      <c r="H68" s="5"/>
      <c r="I68" s="5"/>
      <c r="J68" s="5"/>
      <c r="K68" s="5"/>
      <c r="L68" s="5"/>
      <c r="M68" s="5"/>
      <c r="N68" s="5"/>
      <c r="O68" s="5"/>
      <c r="P68" s="5"/>
    </row>
    <row r="69" spans="2:16">
      <c r="B69" s="5"/>
      <c r="C69" s="5"/>
      <c r="D69" s="51"/>
      <c r="E69" s="5"/>
      <c r="F69" s="5"/>
      <c r="G69" s="5"/>
      <c r="H69" s="5"/>
      <c r="I69" s="5"/>
      <c r="J69" s="5"/>
      <c r="K69" s="5"/>
      <c r="L69" s="5"/>
      <c r="M69" s="5"/>
      <c r="N69" s="5"/>
      <c r="O69" s="5"/>
      <c r="P69" s="5"/>
    </row>
    <row r="70" spans="2:16">
      <c r="B70" s="5"/>
      <c r="C70" s="5"/>
      <c r="D70" s="51"/>
      <c r="E70" s="5"/>
      <c r="F70" s="5"/>
      <c r="G70" s="5"/>
      <c r="H70" s="5"/>
      <c r="I70" s="5"/>
      <c r="J70" s="5"/>
      <c r="K70" s="5"/>
      <c r="L70" s="5"/>
      <c r="M70" s="5"/>
      <c r="N70" s="5"/>
      <c r="O70" s="5"/>
      <c r="P70" s="5"/>
    </row>
    <row r="71" spans="2:16">
      <c r="B71" s="5"/>
      <c r="C71" s="5"/>
      <c r="D71" s="51"/>
      <c r="E71" s="5"/>
      <c r="F71" s="5"/>
      <c r="G71" s="5"/>
      <c r="H71" s="5"/>
      <c r="I71" s="5"/>
      <c r="J71" s="5"/>
      <c r="K71" s="5"/>
      <c r="L71" s="5"/>
      <c r="M71" s="5"/>
      <c r="N71" s="5"/>
      <c r="O71" s="5"/>
      <c r="P71" s="5"/>
    </row>
    <row r="72" spans="2:16">
      <c r="B72" s="5"/>
      <c r="C72" s="5"/>
      <c r="D72" s="51"/>
      <c r="E72" s="5"/>
      <c r="F72" s="5"/>
      <c r="G72" s="5"/>
      <c r="H72" s="5"/>
      <c r="I72" s="5"/>
      <c r="J72" s="5"/>
      <c r="K72" s="5"/>
      <c r="L72" s="5"/>
      <c r="M72" s="5"/>
      <c r="N72" s="5"/>
      <c r="O72" s="5"/>
      <c r="P72" s="5"/>
    </row>
    <row r="73" spans="2:16">
      <c r="B73" s="5"/>
      <c r="C73" s="5"/>
      <c r="D73" s="51"/>
      <c r="E73" s="5"/>
      <c r="F73" s="5"/>
      <c r="G73" s="5"/>
      <c r="H73" s="5"/>
      <c r="I73" s="5"/>
      <c r="J73" s="5"/>
      <c r="K73" s="5"/>
      <c r="L73" s="5"/>
      <c r="M73" s="5"/>
      <c r="N73" s="5"/>
      <c r="O73" s="5"/>
      <c r="P73" s="5"/>
    </row>
    <row r="74" spans="2:16">
      <c r="B74" s="5"/>
      <c r="C74" s="5"/>
      <c r="D74" s="51"/>
      <c r="E74" s="5"/>
      <c r="F74" s="5"/>
      <c r="G74" s="5"/>
      <c r="H74" s="5"/>
      <c r="I74" s="5"/>
      <c r="J74" s="5"/>
      <c r="K74" s="5"/>
      <c r="L74" s="5"/>
      <c r="M74" s="5"/>
      <c r="N74" s="5"/>
      <c r="O74" s="5"/>
      <c r="P74" s="5"/>
    </row>
    <row r="75" spans="2:16">
      <c r="B75" s="5"/>
      <c r="C75" s="5"/>
      <c r="D75" s="51"/>
      <c r="E75" s="5"/>
      <c r="F75" s="5"/>
      <c r="G75" s="5"/>
      <c r="H75" s="5"/>
      <c r="I75" s="5"/>
      <c r="J75" s="5"/>
      <c r="K75" s="5"/>
      <c r="L75" s="5"/>
      <c r="M75" s="5"/>
      <c r="N75" s="5"/>
      <c r="O75" s="5"/>
      <c r="P75" s="5"/>
    </row>
    <row r="76" spans="2:16">
      <c r="B76" s="5"/>
      <c r="C76" s="5"/>
      <c r="D76" s="51"/>
      <c r="E76" s="5"/>
      <c r="F76" s="5"/>
      <c r="G76" s="5"/>
      <c r="H76" s="5"/>
      <c r="I76" s="5"/>
      <c r="J76" s="5"/>
      <c r="K76" s="5"/>
      <c r="L76" s="5"/>
      <c r="M76" s="5"/>
      <c r="N76" s="5"/>
      <c r="O76" s="5"/>
      <c r="P76" s="5"/>
    </row>
    <row r="77" spans="2:16">
      <c r="B77" s="5"/>
      <c r="C77" s="5"/>
      <c r="D77" s="51"/>
      <c r="E77" s="5"/>
      <c r="F77" s="5"/>
      <c r="G77" s="5"/>
      <c r="H77" s="5"/>
      <c r="I77" s="5"/>
      <c r="J77" s="5"/>
      <c r="K77" s="5"/>
      <c r="L77" s="5"/>
      <c r="M77" s="5"/>
      <c r="N77" s="5"/>
      <c r="O77" s="5"/>
      <c r="P77" s="5"/>
    </row>
    <row r="78" spans="2:16">
      <c r="B78" s="5"/>
      <c r="C78" s="5"/>
      <c r="D78" s="51"/>
      <c r="E78" s="5"/>
      <c r="F78" s="5"/>
      <c r="G78" s="5"/>
      <c r="H78" s="5"/>
      <c r="I78" s="5"/>
      <c r="J78" s="5"/>
      <c r="K78" s="5"/>
      <c r="L78" s="5"/>
      <c r="M78" s="5"/>
      <c r="N78" s="5"/>
      <c r="O78" s="5"/>
      <c r="P78" s="5"/>
    </row>
    <row r="79" spans="2:16">
      <c r="B79" s="5"/>
      <c r="C79" s="5"/>
      <c r="D79" s="51"/>
      <c r="E79" s="5"/>
      <c r="F79" s="5"/>
      <c r="G79" s="5"/>
      <c r="H79" s="5"/>
      <c r="I79" s="5"/>
      <c r="J79" s="5"/>
      <c r="K79" s="5"/>
      <c r="L79" s="5"/>
      <c r="M79" s="5"/>
      <c r="N79" s="5"/>
      <c r="O79" s="5"/>
      <c r="P79" s="5"/>
    </row>
    <row r="80" spans="2:16">
      <c r="B80" s="5"/>
      <c r="C80" s="5"/>
      <c r="D80" s="51"/>
      <c r="E80" s="5"/>
      <c r="F80" s="5"/>
      <c r="G80" s="5"/>
      <c r="H80" s="5"/>
      <c r="I80" s="5"/>
      <c r="J80" s="5"/>
      <c r="K80" s="5"/>
      <c r="L80" s="5"/>
      <c r="M80" s="5"/>
      <c r="N80" s="5"/>
      <c r="O80" s="5"/>
      <c r="P80" s="5"/>
    </row>
    <row r="81" spans="2:16">
      <c r="B81" s="5"/>
      <c r="C81" s="5"/>
      <c r="D81" s="51"/>
      <c r="E81" s="5"/>
      <c r="F81" s="5"/>
      <c r="G81" s="5"/>
      <c r="H81" s="5"/>
      <c r="I81" s="5"/>
      <c r="J81" s="5"/>
      <c r="K81" s="5"/>
      <c r="L81" s="5"/>
      <c r="M81" s="5"/>
      <c r="N81" s="5"/>
      <c r="O81" s="5"/>
      <c r="P81" s="5"/>
    </row>
    <row r="82" spans="2:16">
      <c r="B82" s="5"/>
      <c r="C82" s="5"/>
      <c r="D82" s="51"/>
      <c r="E82" s="5"/>
      <c r="F82" s="5"/>
      <c r="G82" s="5"/>
      <c r="H82" s="5"/>
      <c r="I82" s="5"/>
      <c r="J82" s="5"/>
      <c r="K82" s="5"/>
      <c r="L82" s="5"/>
      <c r="M82" s="5"/>
      <c r="N82" s="5"/>
      <c r="O82" s="5"/>
      <c r="P82" s="5"/>
    </row>
    <row r="83" spans="2:16">
      <c r="B83" s="5"/>
      <c r="C83" s="5"/>
      <c r="D83" s="51"/>
      <c r="E83" s="5"/>
      <c r="F83" s="5"/>
      <c r="G83" s="5"/>
      <c r="H83" s="5"/>
      <c r="I83" s="5"/>
      <c r="J83" s="5"/>
      <c r="K83" s="5"/>
      <c r="L83" s="5"/>
      <c r="M83" s="5"/>
      <c r="N83" s="5"/>
      <c r="O83" s="5"/>
      <c r="P83" s="5"/>
    </row>
    <row r="84" spans="2:16">
      <c r="B84" s="5"/>
      <c r="C84" s="5"/>
      <c r="D84" s="51"/>
      <c r="E84" s="5"/>
      <c r="F84" s="5"/>
      <c r="G84" s="5"/>
      <c r="H84" s="5"/>
      <c r="I84" s="5"/>
      <c r="J84" s="5"/>
      <c r="K84" s="5"/>
      <c r="L84" s="5"/>
      <c r="M84" s="5"/>
      <c r="N84" s="5"/>
      <c r="O84" s="5"/>
      <c r="P84" s="5"/>
    </row>
    <row r="85" spans="2:16">
      <c r="B85" s="5"/>
      <c r="C85" s="5"/>
      <c r="D85" s="51"/>
      <c r="E85" s="5"/>
      <c r="F85" s="5"/>
      <c r="G85" s="5"/>
      <c r="H85" s="5"/>
      <c r="I85" s="5"/>
      <c r="J85" s="5"/>
      <c r="K85" s="5"/>
      <c r="L85" s="5"/>
      <c r="M85" s="5"/>
      <c r="N85" s="5"/>
      <c r="O85" s="5"/>
      <c r="P85" s="5"/>
    </row>
    <row r="86" spans="2:16">
      <c r="B86" s="5"/>
      <c r="C86" s="5"/>
      <c r="D86" s="51"/>
      <c r="E86" s="5"/>
      <c r="F86" s="5"/>
      <c r="G86" s="5"/>
      <c r="H86" s="5"/>
      <c r="I86" s="5"/>
      <c r="J86" s="5"/>
      <c r="K86" s="5"/>
      <c r="L86" s="5"/>
      <c r="M86" s="5"/>
      <c r="N86" s="5"/>
      <c r="O86" s="5"/>
      <c r="P86" s="5"/>
    </row>
    <row r="87" spans="2:16">
      <c r="B87" s="5"/>
      <c r="C87" s="5"/>
      <c r="D87" s="51"/>
      <c r="E87" s="5"/>
      <c r="F87" s="5"/>
      <c r="G87" s="5"/>
      <c r="H87" s="5"/>
      <c r="I87" s="5"/>
      <c r="J87" s="5"/>
      <c r="K87" s="5"/>
      <c r="L87" s="5"/>
      <c r="M87" s="5"/>
      <c r="N87" s="5"/>
      <c r="O87" s="5"/>
      <c r="P87" s="5"/>
    </row>
    <row r="88" spans="2:16">
      <c r="B88" s="5"/>
      <c r="C88" s="5"/>
      <c r="D88" s="51"/>
      <c r="E88" s="5"/>
      <c r="F88" s="5"/>
      <c r="G88" s="5"/>
      <c r="H88" s="5"/>
      <c r="I88" s="5"/>
      <c r="J88" s="5"/>
      <c r="K88" s="5"/>
      <c r="L88" s="5"/>
      <c r="M88" s="5"/>
      <c r="N88" s="5"/>
      <c r="O88" s="5"/>
      <c r="P88" s="5"/>
    </row>
    <row r="89" spans="2:16">
      <c r="B89" s="5"/>
      <c r="C89" s="5"/>
      <c r="D89" s="51"/>
      <c r="E89" s="5"/>
      <c r="F89" s="5"/>
      <c r="G89" s="5"/>
      <c r="H89" s="5"/>
      <c r="I89" s="5"/>
      <c r="J89" s="5"/>
      <c r="K89" s="5"/>
      <c r="L89" s="5"/>
      <c r="M89" s="5"/>
      <c r="N89" s="5"/>
      <c r="O89" s="5"/>
      <c r="P89" s="5"/>
    </row>
    <row r="90" spans="2:16">
      <c r="B90" s="5"/>
      <c r="C90" s="5"/>
      <c r="D90" s="51"/>
      <c r="E90" s="5"/>
      <c r="F90" s="5"/>
      <c r="G90" s="5"/>
      <c r="H90" s="5"/>
      <c r="I90" s="5"/>
      <c r="J90" s="5"/>
      <c r="K90" s="5"/>
      <c r="L90" s="5"/>
      <c r="M90" s="5"/>
      <c r="N90" s="5"/>
      <c r="O90" s="5"/>
      <c r="P90" s="5"/>
    </row>
    <row r="91" spans="2:16">
      <c r="B91" s="5"/>
      <c r="C91" s="5"/>
      <c r="D91" s="51"/>
      <c r="E91" s="5"/>
      <c r="F91" s="5"/>
      <c r="G91" s="5"/>
      <c r="H91" s="5"/>
      <c r="I91" s="5"/>
      <c r="J91" s="5"/>
      <c r="K91" s="5"/>
      <c r="L91" s="5"/>
      <c r="M91" s="5"/>
      <c r="N91" s="5"/>
      <c r="O91" s="5"/>
      <c r="P91" s="5"/>
    </row>
    <row r="92" spans="2:16">
      <c r="B92" s="5"/>
      <c r="C92" s="5"/>
      <c r="D92" s="51"/>
      <c r="E92" s="5"/>
      <c r="F92" s="5"/>
      <c r="G92" s="5"/>
      <c r="H92" s="5"/>
      <c r="I92" s="5"/>
      <c r="J92" s="5"/>
      <c r="K92" s="5"/>
      <c r="L92" s="5"/>
      <c r="M92" s="5"/>
      <c r="N92" s="5"/>
      <c r="O92" s="5"/>
      <c r="P92" s="5"/>
    </row>
    <row r="93" spans="2:16">
      <c r="B93" s="5"/>
      <c r="C93" s="5"/>
      <c r="D93" s="51"/>
      <c r="E93" s="5"/>
      <c r="F93" s="5"/>
      <c r="G93" s="5"/>
      <c r="H93" s="5"/>
      <c r="I93" s="5"/>
      <c r="J93" s="5"/>
      <c r="K93" s="5"/>
      <c r="L93" s="5"/>
      <c r="M93" s="5"/>
      <c r="N93" s="5"/>
      <c r="O93" s="5"/>
      <c r="P93" s="5"/>
    </row>
    <row r="94" spans="2:16">
      <c r="B94" s="5"/>
      <c r="C94" s="5"/>
      <c r="D94" s="51"/>
      <c r="E94" s="5"/>
      <c r="F94" s="5"/>
      <c r="G94" s="5"/>
      <c r="H94" s="5"/>
      <c r="I94" s="5"/>
      <c r="J94" s="5"/>
      <c r="K94" s="5"/>
      <c r="L94" s="5"/>
      <c r="M94" s="5"/>
      <c r="N94" s="5"/>
      <c r="O94" s="5"/>
      <c r="P94" s="5"/>
    </row>
    <row r="95" spans="2:16">
      <c r="B95" s="5"/>
      <c r="C95" s="5"/>
      <c r="D95" s="51"/>
      <c r="E95" s="5"/>
      <c r="F95" s="5"/>
      <c r="G95" s="5"/>
      <c r="H95" s="5"/>
      <c r="I95" s="5"/>
      <c r="J95" s="5"/>
      <c r="K95" s="5"/>
      <c r="L95" s="5"/>
      <c r="M95" s="5"/>
      <c r="N95" s="5"/>
      <c r="O95" s="5"/>
      <c r="P95" s="5"/>
    </row>
    <row r="96" spans="2:16">
      <c r="B96" s="5"/>
      <c r="C96" s="5"/>
      <c r="D96" s="51"/>
      <c r="E96" s="5"/>
      <c r="F96" s="5"/>
      <c r="G96" s="5"/>
      <c r="H96" s="5"/>
      <c r="I96" s="5"/>
      <c r="J96" s="5"/>
      <c r="K96" s="5"/>
      <c r="L96" s="5"/>
      <c r="M96" s="5"/>
      <c r="N96" s="5"/>
      <c r="O96" s="5"/>
      <c r="P96" s="5"/>
    </row>
    <row r="97" spans="2:16">
      <c r="B97" s="5"/>
      <c r="C97" s="5"/>
      <c r="D97" s="51"/>
      <c r="E97" s="5"/>
      <c r="F97" s="5"/>
      <c r="G97" s="5"/>
      <c r="H97" s="5"/>
      <c r="I97" s="5"/>
      <c r="J97" s="5"/>
      <c r="K97" s="5"/>
      <c r="L97" s="5"/>
      <c r="M97" s="5"/>
      <c r="N97" s="5"/>
      <c r="O97" s="5"/>
      <c r="P97" s="5"/>
    </row>
    <row r="98" spans="2:16">
      <c r="B98" s="5"/>
      <c r="C98" s="5"/>
      <c r="D98" s="51"/>
      <c r="E98" s="5"/>
      <c r="F98" s="5"/>
      <c r="G98" s="5"/>
      <c r="H98" s="5"/>
      <c r="I98" s="5"/>
      <c r="J98" s="5"/>
      <c r="K98" s="5"/>
      <c r="L98" s="5"/>
      <c r="M98" s="5"/>
      <c r="N98" s="5"/>
      <c r="O98" s="5"/>
      <c r="P98" s="5"/>
    </row>
  </sheetData>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honeticPr fontId="3" type="noConversion"/>
  <pageMargins left="0.75" right="0.75" top="1" bottom="1" header="0.5" footer="0.5"/>
  <pageSetup scale="47" orientation="portrait" horizontalDpi="4294967294" verticalDpi="4294967294" r:id="rId1"/>
  <headerFooter alignWithMargins="0"/>
  <colBreaks count="1" manualBreakCount="1">
    <brk id="8" max="104857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codeName="Sheet5">
    <tabColor theme="0"/>
    <pageSetUpPr fitToPage="1"/>
  </sheetPr>
  <dimension ref="B2:R33"/>
  <sheetViews>
    <sheetView topLeftCell="B7" zoomScale="75" zoomScaleNormal="75" zoomScaleSheetLayoutView="86" workbookViewId="0">
      <selection activeCell="E19" sqref="E19"/>
    </sheetView>
  </sheetViews>
  <sheetFormatPr defaultRowHeight="15.75"/>
  <cols>
    <col min="1" max="1" width="7.7109375" style="2" customWidth="1"/>
    <col min="2" max="2" width="8.5703125" style="2" customWidth="1"/>
    <col min="3" max="3" width="64.7109375" style="2" customWidth="1"/>
    <col min="4" max="4" width="41.140625" style="2" customWidth="1"/>
    <col min="5" max="5" width="40.7109375" style="2" customWidth="1"/>
    <col min="6" max="6" width="33.85546875" style="5" customWidth="1"/>
    <col min="7" max="7" width="14.7109375" style="5" customWidth="1"/>
    <col min="8" max="8" width="15.85546875" style="5"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c r="F2" s="17" t="s">
        <v>643</v>
      </c>
    </row>
    <row r="3" spans="2:18" s="13" customFormat="1">
      <c r="B3" s="13" t="s">
        <v>763</v>
      </c>
      <c r="F3" s="45"/>
      <c r="G3" s="45"/>
      <c r="H3" s="45"/>
    </row>
    <row r="4" spans="2:18" s="13" customFormat="1">
      <c r="B4" s="13" t="s">
        <v>762</v>
      </c>
      <c r="F4" s="45"/>
      <c r="G4" s="45"/>
      <c r="H4" s="45"/>
    </row>
    <row r="7" spans="2:18" ht="18.75">
      <c r="B7" s="905" t="s">
        <v>56</v>
      </c>
      <c r="C7" s="905"/>
      <c r="D7" s="905"/>
      <c r="E7" s="905"/>
      <c r="F7" s="905"/>
      <c r="G7" s="46"/>
      <c r="H7" s="46"/>
    </row>
    <row r="8" spans="2:18" ht="16.5" customHeight="1" thickBot="1">
      <c r="C8" s="20"/>
      <c r="D8" s="20"/>
      <c r="E8" s="20"/>
      <c r="F8" s="20"/>
      <c r="G8" s="19"/>
    </row>
    <row r="9" spans="2:18" ht="25.5" customHeight="1">
      <c r="B9" s="881" t="s">
        <v>10</v>
      </c>
      <c r="C9" s="883" t="s">
        <v>200</v>
      </c>
      <c r="D9" s="885" t="s">
        <v>147</v>
      </c>
      <c r="E9" s="885" t="s">
        <v>146</v>
      </c>
      <c r="F9" s="908" t="s">
        <v>650</v>
      </c>
      <c r="G9" s="44"/>
      <c r="H9" s="44"/>
      <c r="I9" s="894"/>
      <c r="J9" s="895"/>
      <c r="K9" s="894"/>
      <c r="L9" s="895"/>
      <c r="M9" s="894"/>
      <c r="N9" s="895"/>
      <c r="O9" s="894"/>
      <c r="P9" s="895"/>
      <c r="Q9" s="895"/>
      <c r="R9" s="895"/>
    </row>
    <row r="10" spans="2:18" ht="36.75" customHeight="1" thickBot="1">
      <c r="B10" s="882"/>
      <c r="C10" s="907"/>
      <c r="D10" s="886"/>
      <c r="E10" s="886"/>
      <c r="F10" s="909"/>
      <c r="G10" s="43"/>
      <c r="H10" s="44"/>
      <c r="I10" s="894"/>
      <c r="J10" s="894"/>
      <c r="K10" s="894"/>
      <c r="L10" s="894"/>
      <c r="M10" s="894"/>
      <c r="N10" s="895"/>
      <c r="O10" s="894"/>
      <c r="P10" s="895"/>
      <c r="Q10" s="895"/>
      <c r="R10" s="895"/>
    </row>
    <row r="11" spans="2:18" s="59" customFormat="1" ht="36.75" customHeight="1" thickBot="1">
      <c r="B11" s="281"/>
      <c r="C11" s="285" t="s">
        <v>852</v>
      </c>
      <c r="D11" s="434">
        <v>35</v>
      </c>
      <c r="E11" s="434">
        <v>5</v>
      </c>
      <c r="F11" s="435"/>
      <c r="G11" s="76"/>
      <c r="H11" s="76"/>
      <c r="I11" s="77"/>
      <c r="J11" s="77"/>
      <c r="K11" s="77"/>
      <c r="L11" s="77"/>
      <c r="M11" s="77"/>
      <c r="N11" s="63"/>
      <c r="O11" s="77"/>
      <c r="P11" s="63"/>
      <c r="Q11" s="63"/>
      <c r="R11" s="63"/>
    </row>
    <row r="12" spans="2:18" s="59" customFormat="1" ht="26.25">
      <c r="B12" s="282" t="s">
        <v>76</v>
      </c>
      <c r="C12" s="78"/>
      <c r="D12" s="436"/>
      <c r="E12" s="437"/>
      <c r="F12" s="438"/>
      <c r="G12" s="60"/>
      <c r="H12" s="60"/>
      <c r="I12" s="60"/>
      <c r="J12" s="60"/>
      <c r="K12" s="60"/>
      <c r="L12" s="60"/>
      <c r="M12" s="60"/>
      <c r="N12" s="60"/>
      <c r="O12" s="60"/>
      <c r="P12" s="60"/>
      <c r="Q12" s="60"/>
      <c r="R12" s="60"/>
    </row>
    <row r="13" spans="2:18" s="59" customFormat="1" ht="26.25">
      <c r="B13" s="282" t="s">
        <v>77</v>
      </c>
      <c r="C13" s="79" t="s">
        <v>795</v>
      </c>
      <c r="D13" s="439"/>
      <c r="E13" s="629"/>
      <c r="F13" s="438"/>
      <c r="G13" s="60"/>
      <c r="H13" s="60"/>
      <c r="I13" s="60"/>
      <c r="J13" s="60"/>
      <c r="K13" s="60"/>
      <c r="L13" s="60"/>
      <c r="M13" s="60"/>
      <c r="N13" s="60"/>
      <c r="O13" s="60"/>
      <c r="P13" s="60"/>
      <c r="Q13" s="60"/>
      <c r="R13" s="60"/>
    </row>
    <row r="14" spans="2:18" s="59" customFormat="1" ht="26.25">
      <c r="B14" s="282" t="s">
        <v>78</v>
      </c>
      <c r="C14" s="79" t="s">
        <v>838</v>
      </c>
      <c r="D14" s="436"/>
      <c r="E14" s="437"/>
      <c r="F14" s="687"/>
      <c r="G14" s="60"/>
      <c r="H14" s="60"/>
      <c r="I14" s="60"/>
      <c r="J14" s="60"/>
      <c r="K14" s="60"/>
      <c r="L14" s="60"/>
      <c r="M14" s="60"/>
      <c r="N14" s="60"/>
      <c r="O14" s="60"/>
      <c r="P14" s="60"/>
      <c r="Q14" s="60"/>
      <c r="R14" s="60"/>
    </row>
    <row r="15" spans="2:18" s="59" customFormat="1" ht="26.25">
      <c r="B15" s="282" t="s">
        <v>79</v>
      </c>
      <c r="C15" s="79" t="s">
        <v>796</v>
      </c>
      <c r="D15" s="686"/>
      <c r="E15" s="437"/>
      <c r="F15" s="438"/>
      <c r="G15" s="60"/>
      <c r="H15" s="60"/>
      <c r="I15" s="60"/>
      <c r="J15" s="60"/>
      <c r="K15" s="60"/>
      <c r="L15" s="60"/>
      <c r="M15" s="60"/>
      <c r="N15" s="60"/>
      <c r="O15" s="60"/>
      <c r="P15" s="60"/>
      <c r="Q15" s="60"/>
      <c r="R15" s="60"/>
    </row>
    <row r="16" spans="2:18" s="59" customFormat="1" ht="26.25">
      <c r="B16" s="282" t="s">
        <v>80</v>
      </c>
      <c r="C16" s="79" t="s">
        <v>817</v>
      </c>
      <c r="D16" s="439"/>
      <c r="E16" s="437"/>
      <c r="F16" s="438"/>
      <c r="G16" s="60"/>
      <c r="H16" s="60"/>
      <c r="I16" s="60"/>
      <c r="J16" s="60"/>
      <c r="K16" s="60"/>
      <c r="L16" s="60"/>
      <c r="M16" s="60"/>
      <c r="N16" s="60"/>
      <c r="O16" s="60"/>
      <c r="P16" s="60"/>
      <c r="Q16" s="60"/>
      <c r="R16" s="60"/>
    </row>
    <row r="17" spans="2:18" s="59" customFormat="1" ht="13.5" customHeight="1">
      <c r="B17" s="283"/>
      <c r="C17" s="79"/>
      <c r="D17" s="436"/>
      <c r="E17" s="437"/>
      <c r="F17" s="438"/>
      <c r="G17" s="60"/>
      <c r="H17" s="60"/>
      <c r="I17" s="60"/>
      <c r="J17" s="60"/>
      <c r="K17" s="60"/>
      <c r="L17" s="60"/>
      <c r="M17" s="60"/>
      <c r="N17" s="60"/>
      <c r="O17" s="60"/>
      <c r="P17" s="60"/>
      <c r="Q17" s="60"/>
      <c r="R17" s="60"/>
    </row>
    <row r="18" spans="2:18" s="59" customFormat="1" ht="26.25">
      <c r="B18" s="282" t="s">
        <v>81</v>
      </c>
      <c r="C18" s="78" t="s">
        <v>37</v>
      </c>
      <c r="D18" s="436"/>
      <c r="E18" s="437"/>
      <c r="F18" s="438"/>
      <c r="G18" s="60"/>
      <c r="H18" s="60"/>
      <c r="I18" s="60"/>
      <c r="J18" s="60"/>
      <c r="K18" s="60"/>
      <c r="L18" s="60"/>
      <c r="M18" s="60"/>
      <c r="N18" s="60"/>
      <c r="O18" s="60"/>
      <c r="P18" s="60"/>
      <c r="Q18" s="60"/>
      <c r="R18" s="60"/>
    </row>
    <row r="19" spans="2:18" s="59" customFormat="1" ht="26.25">
      <c r="B19" s="282" t="s">
        <v>82</v>
      </c>
      <c r="C19" s="58" t="s">
        <v>765</v>
      </c>
      <c r="D19" s="439"/>
      <c r="E19" s="441">
        <v>3</v>
      </c>
      <c r="F19" s="440"/>
      <c r="G19" s="60"/>
      <c r="H19" s="60"/>
      <c r="I19" s="60"/>
      <c r="J19" s="60"/>
      <c r="K19" s="60"/>
      <c r="L19" s="60"/>
      <c r="M19" s="60"/>
      <c r="N19" s="60"/>
      <c r="O19" s="60"/>
      <c r="P19" s="60"/>
      <c r="Q19" s="60"/>
      <c r="R19" s="60"/>
    </row>
    <row r="20" spans="2:18" s="59" customFormat="1" ht="26.25">
      <c r="B20" s="282" t="s">
        <v>83</v>
      </c>
      <c r="C20" s="58" t="s">
        <v>816</v>
      </c>
      <c r="D20" s="436"/>
      <c r="E20" s="442"/>
      <c r="F20" s="443"/>
      <c r="G20" s="60"/>
      <c r="H20" s="60"/>
      <c r="I20" s="60"/>
      <c r="J20" s="60"/>
      <c r="K20" s="60"/>
      <c r="L20" s="60"/>
      <c r="M20" s="60"/>
      <c r="N20" s="60"/>
      <c r="O20" s="60"/>
      <c r="P20" s="60"/>
      <c r="Q20" s="60"/>
      <c r="R20" s="60"/>
    </row>
    <row r="21" spans="2:18" s="59" customFormat="1" ht="26.25">
      <c r="B21" s="282" t="s">
        <v>84</v>
      </c>
      <c r="C21" s="58"/>
      <c r="D21" s="436"/>
      <c r="E21" s="437"/>
      <c r="F21" s="443"/>
      <c r="G21" s="60"/>
      <c r="H21" s="60"/>
      <c r="I21" s="60"/>
      <c r="J21" s="60"/>
      <c r="K21" s="60"/>
      <c r="L21" s="60"/>
      <c r="M21" s="60"/>
      <c r="N21" s="60"/>
      <c r="O21" s="60"/>
      <c r="P21" s="60"/>
      <c r="Q21" s="60"/>
      <c r="R21" s="60"/>
    </row>
    <row r="22" spans="2:18" s="41" customFormat="1" ht="36.75" customHeight="1" thickBot="1">
      <c r="B22" s="284"/>
      <c r="C22" s="285" t="s">
        <v>882</v>
      </c>
      <c r="D22" s="434">
        <v>35</v>
      </c>
      <c r="E22" s="434">
        <v>8</v>
      </c>
      <c r="F22" s="435"/>
      <c r="G22" s="80"/>
      <c r="H22" s="80"/>
      <c r="I22" s="80"/>
      <c r="J22" s="80"/>
      <c r="K22" s="80"/>
      <c r="L22" s="80"/>
      <c r="M22" s="80"/>
      <c r="N22" s="80"/>
      <c r="O22" s="80"/>
      <c r="P22" s="80"/>
      <c r="Q22" s="80"/>
      <c r="R22" s="80"/>
    </row>
    <row r="23" spans="2:18" s="59" customFormat="1" ht="18.75">
      <c r="B23" s="81"/>
      <c r="C23" s="82"/>
      <c r="D23" s="60"/>
      <c r="E23" s="60"/>
      <c r="F23" s="60"/>
      <c r="G23" s="60"/>
      <c r="H23" s="60"/>
      <c r="I23" s="60"/>
      <c r="J23" s="60"/>
      <c r="K23" s="60"/>
      <c r="L23" s="60"/>
      <c r="M23" s="60"/>
      <c r="N23" s="60"/>
      <c r="O23" s="60"/>
      <c r="P23" s="60"/>
      <c r="Q23" s="60"/>
      <c r="R23" s="60"/>
    </row>
    <row r="24" spans="2:18" s="59" customFormat="1" ht="18.75">
      <c r="F24" s="60"/>
      <c r="G24" s="60"/>
      <c r="H24" s="60"/>
      <c r="I24" s="60"/>
      <c r="J24" s="60"/>
      <c r="K24" s="60"/>
      <c r="L24" s="60"/>
      <c r="M24" s="60"/>
      <c r="N24" s="60"/>
      <c r="O24" s="60"/>
      <c r="P24" s="60"/>
      <c r="Q24" s="60"/>
      <c r="R24" s="60"/>
    </row>
    <row r="25" spans="2:18" s="59" customFormat="1" ht="18.75">
      <c r="C25" s="59" t="s">
        <v>666</v>
      </c>
      <c r="F25" s="60"/>
      <c r="G25" s="60"/>
      <c r="H25" s="60"/>
      <c r="I25" s="60"/>
      <c r="J25" s="60"/>
      <c r="K25" s="60"/>
      <c r="L25" s="60"/>
      <c r="M25" s="60"/>
      <c r="N25" s="60"/>
      <c r="O25" s="60"/>
      <c r="P25" s="60"/>
      <c r="Q25" s="60"/>
      <c r="R25" s="60"/>
    </row>
    <row r="26" spans="2:18" s="59" customFormat="1" ht="18.75">
      <c r="C26" s="59" t="s">
        <v>667</v>
      </c>
      <c r="F26" s="60"/>
      <c r="G26" s="60"/>
      <c r="H26" s="60"/>
      <c r="I26" s="60"/>
      <c r="J26" s="60"/>
      <c r="K26" s="60"/>
      <c r="L26" s="60"/>
      <c r="M26" s="60"/>
      <c r="N26" s="60"/>
      <c r="O26" s="60"/>
      <c r="P26" s="60"/>
      <c r="Q26" s="60"/>
      <c r="R26" s="60"/>
    </row>
    <row r="27" spans="2:18" s="59" customFormat="1" ht="18.75">
      <c r="F27" s="60"/>
      <c r="G27" s="60"/>
      <c r="H27" s="60"/>
      <c r="I27" s="60"/>
      <c r="J27" s="60"/>
      <c r="K27" s="60"/>
      <c r="L27" s="60"/>
      <c r="M27" s="60"/>
      <c r="N27" s="60"/>
      <c r="O27" s="60"/>
      <c r="P27" s="60"/>
      <c r="Q27" s="60"/>
      <c r="R27" s="60"/>
    </row>
    <row r="28" spans="2:18" s="59" customFormat="1" ht="18.75" customHeight="1">
      <c r="F28" s="60"/>
      <c r="G28" s="60"/>
      <c r="H28" s="60"/>
      <c r="I28" s="60"/>
      <c r="J28" s="60"/>
      <c r="K28" s="60"/>
      <c r="L28" s="60"/>
      <c r="M28" s="60"/>
      <c r="N28" s="60"/>
      <c r="O28" s="60"/>
      <c r="P28" s="60"/>
      <c r="Q28" s="60"/>
      <c r="R28" s="60"/>
    </row>
    <row r="29" spans="2:18" s="59" customFormat="1" ht="18.75">
      <c r="B29" s="59" t="s">
        <v>787</v>
      </c>
      <c r="C29" s="356">
        <v>44039</v>
      </c>
      <c r="E29" s="906" t="s">
        <v>661</v>
      </c>
      <c r="F29" s="906"/>
      <c r="G29" s="906"/>
      <c r="H29" s="60"/>
      <c r="I29" s="60"/>
      <c r="J29" s="60"/>
      <c r="K29" s="60"/>
      <c r="L29" s="60"/>
      <c r="M29" s="60"/>
      <c r="N29" s="60"/>
      <c r="O29" s="60"/>
      <c r="P29" s="60"/>
      <c r="Q29" s="60"/>
      <c r="R29" s="60"/>
    </row>
    <row r="30" spans="2:18" ht="18.75">
      <c r="D30" s="61" t="s">
        <v>72</v>
      </c>
      <c r="I30" s="5"/>
      <c r="J30" s="5"/>
      <c r="K30" s="5"/>
      <c r="L30" s="5"/>
      <c r="M30" s="5"/>
      <c r="N30" s="5"/>
      <c r="O30" s="5"/>
      <c r="P30" s="5"/>
      <c r="Q30" s="5"/>
      <c r="R30" s="5"/>
    </row>
    <row r="33" spans="11:11">
      <c r="K33" s="2" t="s">
        <v>663</v>
      </c>
    </row>
  </sheetData>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honeticPr fontId="3" type="noConversion"/>
  <pageMargins left="0.47" right="0.38" top="1" bottom="1" header="0.5" footer="0.5"/>
  <pageSetup scale="69" orientation="landscape" horizontalDpi="4294967294" verticalDpi="4294967294" r:id="rId1"/>
  <headerFooter alignWithMargins="0"/>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codeName="Sheet6">
    <tabColor theme="0"/>
    <pageSetUpPr fitToPage="1"/>
  </sheetPr>
  <dimension ref="B2:R52"/>
  <sheetViews>
    <sheetView zoomScale="75" zoomScaleNormal="75" workbookViewId="0">
      <selection activeCell="F30" sqref="F30"/>
    </sheetView>
  </sheetViews>
  <sheetFormatPr defaultRowHeight="15.75"/>
  <cols>
    <col min="1" max="1" width="9.140625" style="2"/>
    <col min="2" max="2" width="7.42578125" style="2" customWidth="1"/>
    <col min="3" max="3" width="56" style="2" customWidth="1"/>
    <col min="4" max="4" width="11" style="2" customWidth="1"/>
    <col min="5" max="5" width="12.7109375" style="2" bestFit="1" customWidth="1"/>
    <col min="6" max="6" width="12.7109375" style="2" customWidth="1"/>
    <col min="7" max="7" width="15.42578125" style="2" customWidth="1"/>
    <col min="8" max="8" width="13" style="2" customWidth="1"/>
    <col min="9" max="9" width="11.5703125" style="2" customWidth="1"/>
    <col min="10" max="10" width="13.5703125" style="2" customWidth="1"/>
    <col min="11" max="11" width="13" style="2" customWidth="1"/>
    <col min="12" max="13" width="14.85546875" style="2" customWidth="1"/>
    <col min="14" max="14" width="17.28515625" style="2" customWidth="1"/>
    <col min="15" max="15" width="16.5703125" style="2" customWidth="1"/>
    <col min="16" max="16" width="13.28515625" style="2" customWidth="1"/>
    <col min="17" max="17" width="22.28515625" style="2" customWidth="1"/>
    <col min="18" max="18" width="13.140625" style="5" customWidth="1"/>
    <col min="19" max="16384" width="9.140625" style="2"/>
  </cols>
  <sheetData>
    <row r="2" spans="2:18">
      <c r="B2" s="1" t="s">
        <v>763</v>
      </c>
      <c r="Q2" s="17" t="s">
        <v>642</v>
      </c>
    </row>
    <row r="3" spans="2:18">
      <c r="B3" s="1" t="s">
        <v>762</v>
      </c>
    </row>
    <row r="4" spans="2:18">
      <c r="E4" s="10"/>
    </row>
    <row r="5" spans="2:18" ht="20.25">
      <c r="B5" s="911" t="s">
        <v>66</v>
      </c>
      <c r="C5" s="911"/>
      <c r="D5" s="911"/>
      <c r="E5" s="911"/>
      <c r="F5" s="911"/>
      <c r="G5" s="911"/>
      <c r="H5" s="911"/>
      <c r="I5" s="911"/>
      <c r="J5" s="911"/>
      <c r="K5" s="911"/>
      <c r="L5" s="911"/>
      <c r="M5" s="911"/>
      <c r="N5" s="911"/>
      <c r="O5" s="911"/>
      <c r="P5" s="911"/>
      <c r="Q5" s="911"/>
    </row>
    <row r="6" spans="2:18">
      <c r="E6" s="11"/>
      <c r="F6" s="11"/>
      <c r="G6" s="11"/>
      <c r="H6" s="11"/>
      <c r="I6" s="11"/>
      <c r="J6" s="11"/>
      <c r="K6" s="11"/>
      <c r="L6" s="11"/>
    </row>
    <row r="7" spans="2:18">
      <c r="C7" s="916"/>
      <c r="D7" s="916"/>
      <c r="E7" s="916"/>
      <c r="F7" s="916"/>
      <c r="G7" s="916"/>
      <c r="H7" s="916"/>
      <c r="I7" s="916"/>
      <c r="J7" s="916"/>
      <c r="K7" s="916"/>
      <c r="L7" s="916"/>
      <c r="M7" s="916"/>
      <c r="N7" s="916"/>
      <c r="O7" s="916"/>
      <c r="P7" s="916"/>
      <c r="Q7" s="916"/>
      <c r="R7" s="916"/>
    </row>
    <row r="8" spans="2:18">
      <c r="C8" s="917"/>
      <c r="D8" s="917"/>
      <c r="E8" s="917"/>
      <c r="F8" s="917"/>
      <c r="G8" s="917"/>
      <c r="H8" s="917"/>
      <c r="I8" s="917"/>
      <c r="J8" s="917"/>
      <c r="K8" s="917"/>
      <c r="L8" s="917"/>
      <c r="M8" s="917"/>
      <c r="N8" s="917"/>
      <c r="O8" s="917"/>
      <c r="P8" s="917"/>
      <c r="Q8" s="917"/>
      <c r="R8" s="917"/>
    </row>
    <row r="9" spans="2:18">
      <c r="E9" s="11"/>
    </row>
    <row r="10" spans="2:18" ht="15.75" customHeight="1">
      <c r="B10" s="912" t="s">
        <v>9</v>
      </c>
      <c r="C10" s="918" t="s">
        <v>6</v>
      </c>
      <c r="D10" s="915" t="s">
        <v>67</v>
      </c>
      <c r="E10" s="918" t="s">
        <v>24</v>
      </c>
      <c r="F10" s="918"/>
      <c r="G10" s="918"/>
      <c r="H10" s="918"/>
      <c r="I10" s="918"/>
      <c r="J10" s="918"/>
      <c r="K10" s="918"/>
      <c r="L10" s="918"/>
      <c r="M10" s="918"/>
      <c r="N10" s="918"/>
      <c r="O10" s="918"/>
      <c r="P10" s="918"/>
      <c r="Q10" s="14" t="s">
        <v>7</v>
      </c>
      <c r="R10" s="16"/>
    </row>
    <row r="11" spans="2:18" ht="16.5" customHeight="1">
      <c r="B11" s="913"/>
      <c r="C11" s="918"/>
      <c r="D11" s="915"/>
      <c r="E11" s="910" t="s">
        <v>12</v>
      </c>
      <c r="F11" s="910" t="s">
        <v>13</v>
      </c>
      <c r="G11" s="910" t="s">
        <v>14</v>
      </c>
      <c r="H11" s="910" t="s">
        <v>15</v>
      </c>
      <c r="I11" s="910" t="s">
        <v>16</v>
      </c>
      <c r="J11" s="910" t="s">
        <v>17</v>
      </c>
      <c r="K11" s="910" t="s">
        <v>18</v>
      </c>
      <c r="L11" s="910" t="s">
        <v>19</v>
      </c>
      <c r="M11" s="910" t="s">
        <v>20</v>
      </c>
      <c r="N11" s="910" t="s">
        <v>21</v>
      </c>
      <c r="O11" s="910" t="s">
        <v>22</v>
      </c>
      <c r="P11" s="910" t="s">
        <v>23</v>
      </c>
      <c r="Q11" s="14" t="s">
        <v>25</v>
      </c>
    </row>
    <row r="12" spans="2:18" ht="32.25" customHeight="1">
      <c r="B12" s="914"/>
      <c r="C12" s="918"/>
      <c r="D12" s="915"/>
      <c r="E12" s="910"/>
      <c r="F12" s="910"/>
      <c r="G12" s="910"/>
      <c r="H12" s="910"/>
      <c r="I12" s="910"/>
      <c r="J12" s="910"/>
      <c r="K12" s="910"/>
      <c r="L12" s="910"/>
      <c r="M12" s="910"/>
      <c r="N12" s="910"/>
      <c r="O12" s="910"/>
      <c r="P12" s="910"/>
      <c r="Q12" s="14" t="s">
        <v>68</v>
      </c>
    </row>
    <row r="13" spans="2:18" ht="47.25">
      <c r="B13" s="353" t="s">
        <v>76</v>
      </c>
      <c r="C13" s="352" t="s">
        <v>824</v>
      </c>
      <c r="D13" s="351">
        <v>110</v>
      </c>
      <c r="E13" s="351">
        <v>110</v>
      </c>
      <c r="F13" s="351">
        <v>110</v>
      </c>
      <c r="G13" s="351">
        <v>110</v>
      </c>
      <c r="H13" s="351">
        <v>110</v>
      </c>
      <c r="I13" s="351">
        <v>110</v>
      </c>
      <c r="J13" s="351">
        <v>110</v>
      </c>
      <c r="K13" s="351">
        <v>110</v>
      </c>
      <c r="L13" s="351">
        <v>110</v>
      </c>
      <c r="M13" s="351">
        <v>110</v>
      </c>
      <c r="N13" s="351">
        <v>110</v>
      </c>
      <c r="O13" s="351">
        <v>110</v>
      </c>
      <c r="P13" s="351">
        <v>110</v>
      </c>
      <c r="Q13" s="351">
        <f>ABS(P13/D13)</f>
        <v>1</v>
      </c>
    </row>
    <row r="14" spans="2:18" ht="31.5">
      <c r="B14" s="353" t="s">
        <v>77</v>
      </c>
      <c r="C14" s="352" t="s">
        <v>773</v>
      </c>
      <c r="D14" s="351">
        <v>66</v>
      </c>
      <c r="E14" s="351">
        <v>66</v>
      </c>
      <c r="F14" s="351">
        <v>66</v>
      </c>
      <c r="G14" s="351">
        <v>66</v>
      </c>
      <c r="H14" s="351">
        <v>66</v>
      </c>
      <c r="I14" s="351">
        <v>66</v>
      </c>
      <c r="J14" s="351">
        <v>66</v>
      </c>
      <c r="K14" s="351">
        <v>66</v>
      </c>
      <c r="L14" s="351">
        <v>66</v>
      </c>
      <c r="M14" s="351">
        <v>66</v>
      </c>
      <c r="N14" s="351">
        <v>66</v>
      </c>
      <c r="O14" s="351">
        <v>66</v>
      </c>
      <c r="P14" s="351">
        <v>66</v>
      </c>
      <c r="Q14" s="351">
        <f t="shared" ref="Q14:Q27" si="0">ABS(P14/D14)</f>
        <v>1</v>
      </c>
    </row>
    <row r="15" spans="2:18" ht="63">
      <c r="B15" s="353" t="s">
        <v>78</v>
      </c>
      <c r="C15" s="352" t="s">
        <v>774</v>
      </c>
      <c r="D15" s="351">
        <v>4656</v>
      </c>
      <c r="E15" s="351">
        <v>4656</v>
      </c>
      <c r="F15" s="351">
        <v>4656</v>
      </c>
      <c r="G15" s="351">
        <v>4656</v>
      </c>
      <c r="H15" s="351">
        <v>4656</v>
      </c>
      <c r="I15" s="351">
        <v>4656</v>
      </c>
      <c r="J15" s="351">
        <v>4656</v>
      </c>
      <c r="K15" s="351">
        <v>4656</v>
      </c>
      <c r="L15" s="351">
        <v>4656</v>
      </c>
      <c r="M15" s="351">
        <v>4656</v>
      </c>
      <c r="N15" s="351">
        <v>4656</v>
      </c>
      <c r="O15" s="351">
        <v>4656</v>
      </c>
      <c r="P15" s="351">
        <v>4656</v>
      </c>
      <c r="Q15" s="351">
        <f t="shared" si="0"/>
        <v>1</v>
      </c>
    </row>
    <row r="16" spans="2:18" ht="31.5">
      <c r="B16" s="353" t="s">
        <v>79</v>
      </c>
      <c r="C16" s="15" t="s">
        <v>775</v>
      </c>
      <c r="D16" s="351">
        <v>249</v>
      </c>
      <c r="E16" s="351">
        <v>249</v>
      </c>
      <c r="F16" s="351">
        <v>249</v>
      </c>
      <c r="G16" s="351">
        <v>249</v>
      </c>
      <c r="H16" s="351">
        <v>249</v>
      </c>
      <c r="I16" s="351">
        <v>249</v>
      </c>
      <c r="J16" s="351">
        <v>249</v>
      </c>
      <c r="K16" s="351">
        <v>249</v>
      </c>
      <c r="L16" s="351">
        <v>249</v>
      </c>
      <c r="M16" s="351">
        <v>249</v>
      </c>
      <c r="N16" s="351">
        <v>249</v>
      </c>
      <c r="O16" s="351">
        <v>249</v>
      </c>
      <c r="P16" s="351">
        <v>249</v>
      </c>
      <c r="Q16" s="351">
        <f t="shared" si="0"/>
        <v>1</v>
      </c>
      <c r="R16" s="19"/>
    </row>
    <row r="17" spans="2:17" ht="31.5">
      <c r="B17" s="353" t="s">
        <v>80</v>
      </c>
      <c r="C17" s="15" t="s">
        <v>776</v>
      </c>
      <c r="D17" s="351">
        <v>1512</v>
      </c>
      <c r="E17" s="351">
        <v>1512</v>
      </c>
      <c r="F17" s="351">
        <v>1512</v>
      </c>
      <c r="G17" s="351">
        <v>1512</v>
      </c>
      <c r="H17" s="351">
        <v>1512</v>
      </c>
      <c r="I17" s="351">
        <v>1512</v>
      </c>
      <c r="J17" s="351">
        <v>1512</v>
      </c>
      <c r="K17" s="351">
        <v>1512</v>
      </c>
      <c r="L17" s="351">
        <v>1512</v>
      </c>
      <c r="M17" s="351">
        <v>1512</v>
      </c>
      <c r="N17" s="351">
        <v>1512</v>
      </c>
      <c r="O17" s="351">
        <v>1512</v>
      </c>
      <c r="P17" s="351">
        <v>1512</v>
      </c>
      <c r="Q17" s="351">
        <f t="shared" si="0"/>
        <v>1</v>
      </c>
    </row>
    <row r="18" spans="2:17" ht="31.5">
      <c r="B18" s="353" t="s">
        <v>81</v>
      </c>
      <c r="C18" s="15" t="s">
        <v>777</v>
      </c>
      <c r="D18" s="351">
        <v>110</v>
      </c>
      <c r="E18" s="351">
        <v>110</v>
      </c>
      <c r="F18" s="351">
        <v>110</v>
      </c>
      <c r="G18" s="351">
        <v>110</v>
      </c>
      <c r="H18" s="351">
        <v>110</v>
      </c>
      <c r="I18" s="351">
        <v>110</v>
      </c>
      <c r="J18" s="351">
        <v>110</v>
      </c>
      <c r="K18" s="351">
        <v>110</v>
      </c>
      <c r="L18" s="351">
        <v>110</v>
      </c>
      <c r="M18" s="351">
        <v>110</v>
      </c>
      <c r="N18" s="351">
        <v>110</v>
      </c>
      <c r="O18" s="351">
        <v>110</v>
      </c>
      <c r="P18" s="351">
        <v>110</v>
      </c>
      <c r="Q18" s="351">
        <f t="shared" si="0"/>
        <v>1</v>
      </c>
    </row>
    <row r="19" spans="2:17" ht="47.25">
      <c r="B19" s="353" t="s">
        <v>82</v>
      </c>
      <c r="C19" s="352" t="s">
        <v>778</v>
      </c>
      <c r="D19" s="351">
        <v>131</v>
      </c>
      <c r="E19" s="351">
        <v>131</v>
      </c>
      <c r="F19" s="351">
        <v>131</v>
      </c>
      <c r="G19" s="351">
        <v>131</v>
      </c>
      <c r="H19" s="351">
        <v>131</v>
      </c>
      <c r="I19" s="351">
        <v>131</v>
      </c>
      <c r="J19" s="351">
        <v>131</v>
      </c>
      <c r="K19" s="351">
        <v>131</v>
      </c>
      <c r="L19" s="351">
        <v>131</v>
      </c>
      <c r="M19" s="351">
        <v>131</v>
      </c>
      <c r="N19" s="351">
        <v>131</v>
      </c>
      <c r="O19" s="351">
        <v>131</v>
      </c>
      <c r="P19" s="351">
        <v>131</v>
      </c>
      <c r="Q19" s="351">
        <f t="shared" si="0"/>
        <v>1</v>
      </c>
    </row>
    <row r="20" spans="2:17" ht="31.5">
      <c r="B20" s="353" t="s">
        <v>83</v>
      </c>
      <c r="C20" s="15" t="s">
        <v>779</v>
      </c>
      <c r="D20" s="351">
        <v>46</v>
      </c>
      <c r="E20" s="351">
        <v>46</v>
      </c>
      <c r="F20" s="351">
        <v>46</v>
      </c>
      <c r="G20" s="351">
        <v>46</v>
      </c>
      <c r="H20" s="351">
        <v>46</v>
      </c>
      <c r="I20" s="351">
        <v>46</v>
      </c>
      <c r="J20" s="351">
        <v>46</v>
      </c>
      <c r="K20" s="351">
        <v>46</v>
      </c>
      <c r="L20" s="351">
        <v>46</v>
      </c>
      <c r="M20" s="351">
        <v>46</v>
      </c>
      <c r="N20" s="351">
        <v>46</v>
      </c>
      <c r="O20" s="351">
        <v>46</v>
      </c>
      <c r="P20" s="351">
        <v>46</v>
      </c>
      <c r="Q20" s="351">
        <f t="shared" si="0"/>
        <v>1</v>
      </c>
    </row>
    <row r="21" spans="2:17" ht="31.5">
      <c r="B21" s="353" t="s">
        <v>84</v>
      </c>
      <c r="C21" s="352" t="s">
        <v>780</v>
      </c>
      <c r="D21" s="351">
        <v>68</v>
      </c>
      <c r="E21" s="351">
        <v>68</v>
      </c>
      <c r="F21" s="351">
        <v>68</v>
      </c>
      <c r="G21" s="351">
        <v>68</v>
      </c>
      <c r="H21" s="351">
        <v>68</v>
      </c>
      <c r="I21" s="351">
        <v>68</v>
      </c>
      <c r="J21" s="351">
        <v>68</v>
      </c>
      <c r="K21" s="351">
        <v>68</v>
      </c>
      <c r="L21" s="351">
        <v>68</v>
      </c>
      <c r="M21" s="351">
        <v>68</v>
      </c>
      <c r="N21" s="351">
        <v>68</v>
      </c>
      <c r="O21" s="351">
        <v>68</v>
      </c>
      <c r="P21" s="351">
        <v>68</v>
      </c>
      <c r="Q21" s="351">
        <f t="shared" si="0"/>
        <v>1</v>
      </c>
    </row>
    <row r="22" spans="2:17" ht="47.25">
      <c r="B22" s="353" t="s">
        <v>85</v>
      </c>
      <c r="C22" s="15" t="s">
        <v>781</v>
      </c>
      <c r="D22" s="351">
        <v>179</v>
      </c>
      <c r="E22" s="351">
        <v>179</v>
      </c>
      <c r="F22" s="351">
        <v>179</v>
      </c>
      <c r="G22" s="351">
        <v>179</v>
      </c>
      <c r="H22" s="351">
        <v>179</v>
      </c>
      <c r="I22" s="351">
        <v>179</v>
      </c>
      <c r="J22" s="351">
        <v>179</v>
      </c>
      <c r="K22" s="351">
        <v>179</v>
      </c>
      <c r="L22" s="351">
        <v>179</v>
      </c>
      <c r="M22" s="351">
        <v>179</v>
      </c>
      <c r="N22" s="351">
        <v>179</v>
      </c>
      <c r="O22" s="351">
        <v>179</v>
      </c>
      <c r="P22" s="351">
        <v>179</v>
      </c>
      <c r="Q22" s="351">
        <f t="shared" si="0"/>
        <v>1</v>
      </c>
    </row>
    <row r="23" spans="2:17" ht="31.5">
      <c r="B23" s="353" t="s">
        <v>86</v>
      </c>
      <c r="C23" s="15" t="s">
        <v>782</v>
      </c>
      <c r="D23" s="351">
        <v>42</v>
      </c>
      <c r="E23" s="351">
        <v>42</v>
      </c>
      <c r="F23" s="351">
        <v>42</v>
      </c>
      <c r="G23" s="351">
        <v>42</v>
      </c>
      <c r="H23" s="351">
        <v>42</v>
      </c>
      <c r="I23" s="351">
        <v>42</v>
      </c>
      <c r="J23" s="351">
        <v>42</v>
      </c>
      <c r="K23" s="351">
        <v>42</v>
      </c>
      <c r="L23" s="351">
        <v>42</v>
      </c>
      <c r="M23" s="351">
        <v>42</v>
      </c>
      <c r="N23" s="351">
        <v>42</v>
      </c>
      <c r="O23" s="351">
        <v>42</v>
      </c>
      <c r="P23" s="351">
        <v>42</v>
      </c>
      <c r="Q23" s="351">
        <f t="shared" si="0"/>
        <v>1</v>
      </c>
    </row>
    <row r="24" spans="2:17" ht="31.5">
      <c r="B24" s="353" t="s">
        <v>87</v>
      </c>
      <c r="C24" s="15" t="s">
        <v>783</v>
      </c>
      <c r="D24" s="351">
        <v>4.4000000000000004</v>
      </c>
      <c r="E24" s="351">
        <v>4.4000000000000004</v>
      </c>
      <c r="F24" s="351">
        <v>4.4000000000000004</v>
      </c>
      <c r="G24" s="351">
        <v>4.4000000000000004</v>
      </c>
      <c r="H24" s="351">
        <v>4.4000000000000004</v>
      </c>
      <c r="I24" s="351">
        <v>4.4000000000000004</v>
      </c>
      <c r="J24" s="351">
        <v>4.4000000000000004</v>
      </c>
      <c r="K24" s="351">
        <v>4.4000000000000004</v>
      </c>
      <c r="L24" s="351">
        <v>4.4000000000000004</v>
      </c>
      <c r="M24" s="351">
        <v>4.4000000000000004</v>
      </c>
      <c r="N24" s="351">
        <v>4.4000000000000004</v>
      </c>
      <c r="O24" s="351">
        <v>4.4000000000000004</v>
      </c>
      <c r="P24" s="351">
        <v>4.4000000000000004</v>
      </c>
      <c r="Q24" s="351">
        <f t="shared" si="0"/>
        <v>1</v>
      </c>
    </row>
    <row r="25" spans="2:17" ht="47.25">
      <c r="B25" s="353" t="s">
        <v>88</v>
      </c>
      <c r="C25" s="15" t="s">
        <v>784</v>
      </c>
      <c r="D25" s="351">
        <v>112</v>
      </c>
      <c r="E25" s="351">
        <v>112</v>
      </c>
      <c r="F25" s="351">
        <v>112</v>
      </c>
      <c r="G25" s="351">
        <v>112</v>
      </c>
      <c r="H25" s="351">
        <v>112</v>
      </c>
      <c r="I25" s="351">
        <v>112</v>
      </c>
      <c r="J25" s="351">
        <v>112</v>
      </c>
      <c r="K25" s="351">
        <v>112</v>
      </c>
      <c r="L25" s="351">
        <v>112</v>
      </c>
      <c r="M25" s="351">
        <v>112</v>
      </c>
      <c r="N25" s="351">
        <v>112</v>
      </c>
      <c r="O25" s="351">
        <v>112</v>
      </c>
      <c r="P25" s="351">
        <v>112</v>
      </c>
      <c r="Q25" s="351">
        <f t="shared" si="0"/>
        <v>1</v>
      </c>
    </row>
    <row r="26" spans="2:17" ht="31.5">
      <c r="B26" s="353" t="s">
        <v>89</v>
      </c>
      <c r="C26" s="15" t="s">
        <v>785</v>
      </c>
      <c r="D26" s="351">
        <v>1360</v>
      </c>
      <c r="E26" s="351">
        <v>1360</v>
      </c>
      <c r="F26" s="351">
        <v>1360</v>
      </c>
      <c r="G26" s="351">
        <v>1360</v>
      </c>
      <c r="H26" s="351">
        <v>1360</v>
      </c>
      <c r="I26" s="351">
        <v>1360</v>
      </c>
      <c r="J26" s="351">
        <v>1360</v>
      </c>
      <c r="K26" s="351">
        <v>1360</v>
      </c>
      <c r="L26" s="351">
        <v>1360</v>
      </c>
      <c r="M26" s="351">
        <v>1360</v>
      </c>
      <c r="N26" s="351">
        <v>1360</v>
      </c>
      <c r="O26" s="351">
        <v>1360</v>
      </c>
      <c r="P26" s="351">
        <v>1360</v>
      </c>
      <c r="Q26" s="351">
        <f t="shared" si="0"/>
        <v>1</v>
      </c>
    </row>
    <row r="27" spans="2:17" ht="31.5">
      <c r="B27" s="353" t="s">
        <v>90</v>
      </c>
      <c r="C27" s="15" t="s">
        <v>786</v>
      </c>
      <c r="D27" s="355">
        <v>317</v>
      </c>
      <c r="E27" s="351">
        <v>317</v>
      </c>
      <c r="F27" s="351">
        <v>317</v>
      </c>
      <c r="G27" s="351">
        <v>317</v>
      </c>
      <c r="H27" s="351">
        <v>317</v>
      </c>
      <c r="I27" s="351">
        <v>317</v>
      </c>
      <c r="J27" s="351">
        <v>317</v>
      </c>
      <c r="K27" s="351">
        <v>317</v>
      </c>
      <c r="L27" s="351">
        <v>317</v>
      </c>
      <c r="M27" s="351">
        <v>317</v>
      </c>
      <c r="N27" s="351">
        <v>317</v>
      </c>
      <c r="O27" s="351">
        <v>317</v>
      </c>
      <c r="P27" s="351">
        <v>317</v>
      </c>
      <c r="Q27" s="351">
        <f t="shared" si="0"/>
        <v>1</v>
      </c>
    </row>
    <row r="28" spans="2:17" ht="24.75" customHeight="1">
      <c r="B28" s="2" t="s">
        <v>807</v>
      </c>
      <c r="C28" s="380">
        <v>44039</v>
      </c>
      <c r="D28" s="59"/>
      <c r="E28" s="59"/>
      <c r="F28" s="59"/>
      <c r="G28" s="59"/>
      <c r="H28" s="59"/>
      <c r="I28" s="59"/>
      <c r="J28" s="59"/>
      <c r="K28" s="59"/>
      <c r="L28" s="59"/>
      <c r="M28" s="59"/>
      <c r="N28" s="354" t="s">
        <v>790</v>
      </c>
      <c r="O28" s="59"/>
      <c r="P28" s="59"/>
      <c r="Q28" s="59"/>
    </row>
    <row r="29" spans="2:17" ht="18.75">
      <c r="C29" s="59"/>
      <c r="D29" s="59"/>
      <c r="E29" s="59"/>
      <c r="F29" s="59"/>
      <c r="G29" s="59"/>
      <c r="H29" s="344" t="s">
        <v>72</v>
      </c>
      <c r="I29" s="59"/>
      <c r="J29" s="59"/>
      <c r="K29" s="59"/>
      <c r="L29" s="59"/>
      <c r="M29" s="59"/>
      <c r="N29" s="59"/>
      <c r="O29" s="59"/>
      <c r="P29" s="59"/>
      <c r="Q29" s="59"/>
    </row>
    <row r="52" spans="2:13">
      <c r="B52" s="3"/>
      <c r="G52" s="34"/>
      <c r="M52" s="35"/>
    </row>
  </sheetData>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honeticPr fontId="3" type="noConversion"/>
  <pageMargins left="0.75" right="0.75" top="1" bottom="1" header="0.5" footer="0.5"/>
  <pageSetup scale="44" orientation="landscape"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sheetPr codeName="Sheet7">
    <tabColor theme="0"/>
    <pageSetUpPr fitToPage="1"/>
  </sheetPr>
  <dimension ref="B2:J55"/>
  <sheetViews>
    <sheetView topLeftCell="A31" zoomScale="75" zoomScaleNormal="75" workbookViewId="0">
      <selection activeCell="B45" sqref="B45:G45"/>
    </sheetView>
  </sheetViews>
  <sheetFormatPr defaultRowHeight="15.75"/>
  <cols>
    <col min="1" max="1" width="19.42578125" style="22" customWidth="1"/>
    <col min="2" max="7" width="30.140625" style="22" customWidth="1"/>
    <col min="8" max="8" width="18.85546875" style="22" customWidth="1"/>
    <col min="9" max="9" width="15.5703125" style="22" customWidth="1"/>
    <col min="10" max="16384" width="9.140625" style="22"/>
  </cols>
  <sheetData>
    <row r="2" spans="2:10" ht="17.25" customHeight="1"/>
    <row r="3" spans="2:10">
      <c r="B3" s="13" t="s">
        <v>763</v>
      </c>
      <c r="C3" s="13"/>
      <c r="D3" s="13"/>
      <c r="E3" s="13"/>
      <c r="F3" s="13"/>
      <c r="G3" s="17" t="s">
        <v>641</v>
      </c>
    </row>
    <row r="4" spans="2:10">
      <c r="B4" s="13" t="s">
        <v>762</v>
      </c>
      <c r="C4" s="13"/>
      <c r="D4" s="13"/>
      <c r="E4" s="13"/>
      <c r="F4" s="13"/>
    </row>
    <row r="7" spans="2:10" ht="22.5" customHeight="1">
      <c r="B7" s="919" t="s">
        <v>620</v>
      </c>
      <c r="C7" s="919"/>
      <c r="D7" s="919"/>
      <c r="E7" s="919"/>
      <c r="F7" s="919"/>
      <c r="G7" s="919"/>
      <c r="H7" s="24"/>
      <c r="I7" s="24"/>
    </row>
    <row r="8" spans="2:10">
      <c r="G8" s="23"/>
      <c r="H8" s="23"/>
      <c r="I8" s="23"/>
    </row>
    <row r="9" spans="2:10" ht="16.5" thickBot="1">
      <c r="G9" s="140" t="s">
        <v>4</v>
      </c>
    </row>
    <row r="10" spans="2:10" s="83" customFormat="1" ht="18" customHeight="1">
      <c r="B10" s="922" t="s">
        <v>853</v>
      </c>
      <c r="C10" s="923"/>
      <c r="D10" s="923"/>
      <c r="E10" s="923"/>
      <c r="F10" s="923"/>
      <c r="G10" s="924"/>
      <c r="J10" s="84"/>
    </row>
    <row r="11" spans="2:10" s="83" customFormat="1" ht="21.75" customHeight="1">
      <c r="B11" s="925"/>
      <c r="C11" s="926"/>
      <c r="D11" s="926"/>
      <c r="E11" s="926"/>
      <c r="F11" s="926"/>
      <c r="G11" s="927"/>
    </row>
    <row r="12" spans="2:10" s="83" customFormat="1" ht="54.75" customHeight="1">
      <c r="B12" s="179" t="s">
        <v>624</v>
      </c>
      <c r="C12" s="117" t="s">
        <v>63</v>
      </c>
      <c r="D12" s="117" t="s">
        <v>621</v>
      </c>
      <c r="E12" s="117" t="s">
        <v>622</v>
      </c>
      <c r="F12" s="117" t="s">
        <v>627</v>
      </c>
      <c r="G12" s="118" t="s">
        <v>668</v>
      </c>
    </row>
    <row r="13" spans="2:10" s="83" customFormat="1" ht="17.25" customHeight="1">
      <c r="B13" s="116"/>
      <c r="C13" s="117">
        <v>1</v>
      </c>
      <c r="D13" s="117">
        <v>2</v>
      </c>
      <c r="E13" s="117">
        <v>3</v>
      </c>
      <c r="F13" s="117" t="s">
        <v>628</v>
      </c>
      <c r="G13" s="118">
        <v>5</v>
      </c>
    </row>
    <row r="14" spans="2:10" s="83" customFormat="1" ht="33" customHeight="1">
      <c r="B14" s="119" t="s">
        <v>623</v>
      </c>
      <c r="C14" s="444">
        <v>4800000</v>
      </c>
      <c r="D14" s="444">
        <v>4792342</v>
      </c>
      <c r="E14" s="444">
        <v>4792342</v>
      </c>
      <c r="F14" s="446">
        <f>ABS(C14-D14)</f>
        <v>7658</v>
      </c>
      <c r="G14" s="447">
        <v>0</v>
      </c>
    </row>
    <row r="15" spans="2:10" s="83" customFormat="1" ht="33" customHeight="1">
      <c r="B15" s="120" t="s">
        <v>651</v>
      </c>
      <c r="C15" s="444"/>
      <c r="D15" s="444"/>
      <c r="E15" s="448"/>
      <c r="F15" s="446">
        <v>0</v>
      </c>
      <c r="G15" s="447">
        <v>0</v>
      </c>
    </row>
    <row r="16" spans="2:10" s="83" customFormat="1" ht="33" customHeight="1" thickBot="1">
      <c r="B16" s="121" t="s">
        <v>629</v>
      </c>
      <c r="C16" s="444">
        <f>SUM(C14:C15)</f>
        <v>4800000</v>
      </c>
      <c r="D16" s="444">
        <f>SUM(D14:D15)</f>
        <v>4792342</v>
      </c>
      <c r="E16" s="444">
        <v>4792342</v>
      </c>
      <c r="F16" s="444">
        <f>SUM(F14:F15)</f>
        <v>7658</v>
      </c>
      <c r="G16" s="447">
        <v>0</v>
      </c>
    </row>
    <row r="17" spans="2:8" s="83" customFormat="1" ht="42.75" customHeight="1" thickBot="1">
      <c r="B17" s="122"/>
      <c r="C17" s="123"/>
      <c r="D17" s="124"/>
      <c r="E17" s="125"/>
      <c r="F17" s="288" t="s">
        <v>4</v>
      </c>
      <c r="G17" s="288"/>
    </row>
    <row r="18" spans="2:8" s="83" customFormat="1" ht="33" customHeight="1">
      <c r="B18" s="928" t="s">
        <v>857</v>
      </c>
      <c r="C18" s="929"/>
      <c r="D18" s="929"/>
      <c r="E18" s="929"/>
      <c r="F18" s="930"/>
      <c r="G18" s="289"/>
      <c r="H18" s="286"/>
    </row>
    <row r="19" spans="2:8" s="83" customFormat="1" ht="18.75">
      <c r="B19" s="126"/>
      <c r="C19" s="117" t="s">
        <v>669</v>
      </c>
      <c r="D19" s="117" t="s">
        <v>670</v>
      </c>
      <c r="E19" s="117" t="s">
        <v>671</v>
      </c>
      <c r="F19" s="290" t="s">
        <v>672</v>
      </c>
      <c r="G19" s="287"/>
    </row>
    <row r="20" spans="2:8" s="83" customFormat="1" ht="33" customHeight="1">
      <c r="B20" s="119" t="s">
        <v>623</v>
      </c>
      <c r="C20" s="446">
        <v>9000000</v>
      </c>
      <c r="D20" s="446">
        <v>9000000</v>
      </c>
      <c r="E20" s="446">
        <v>9000000</v>
      </c>
      <c r="F20" s="446">
        <v>9000000</v>
      </c>
      <c r="G20" s="26"/>
    </row>
    <row r="21" spans="2:8" ht="33" customHeight="1">
      <c r="B21" s="168" t="s">
        <v>651</v>
      </c>
      <c r="C21" s="445">
        <v>0</v>
      </c>
      <c r="D21" s="445">
        <v>0</v>
      </c>
      <c r="E21" s="449">
        <v>0</v>
      </c>
      <c r="F21" s="450">
        <v>0</v>
      </c>
      <c r="G21" s="26"/>
      <c r="H21" s="26"/>
    </row>
    <row r="22" spans="2:8" ht="33" customHeight="1" thickBot="1">
      <c r="B22" s="121" t="s">
        <v>629</v>
      </c>
      <c r="C22" s="451">
        <v>9000000</v>
      </c>
      <c r="D22" s="446">
        <v>9000000</v>
      </c>
      <c r="E22" s="446">
        <v>9000000</v>
      </c>
      <c r="F22" s="446">
        <v>90000000</v>
      </c>
      <c r="G22" s="26"/>
      <c r="H22" s="26"/>
    </row>
    <row r="23" spans="2:8" ht="33" customHeight="1" thickBot="1">
      <c r="G23" s="140" t="s">
        <v>4</v>
      </c>
    </row>
    <row r="24" spans="2:8" ht="33" customHeight="1">
      <c r="B24" s="928" t="s">
        <v>859</v>
      </c>
      <c r="C24" s="929"/>
      <c r="D24" s="929"/>
      <c r="E24" s="929"/>
      <c r="F24" s="929"/>
      <c r="G24" s="930"/>
    </row>
    <row r="25" spans="2:8" ht="47.25" customHeight="1">
      <c r="B25" s="119" t="s">
        <v>624</v>
      </c>
      <c r="C25" s="117" t="s">
        <v>63</v>
      </c>
      <c r="D25" s="117" t="s">
        <v>621</v>
      </c>
      <c r="E25" s="117" t="s">
        <v>622</v>
      </c>
      <c r="F25" s="117" t="s">
        <v>627</v>
      </c>
      <c r="G25" s="118" t="s">
        <v>792</v>
      </c>
    </row>
    <row r="26" spans="2:8" ht="17.25" customHeight="1">
      <c r="B26" s="920" t="s">
        <v>623</v>
      </c>
      <c r="C26" s="117">
        <v>1</v>
      </c>
      <c r="D26" s="117">
        <v>2</v>
      </c>
      <c r="E26" s="117">
        <v>3</v>
      </c>
      <c r="F26" s="117" t="s">
        <v>628</v>
      </c>
      <c r="G26" s="118">
        <v>5</v>
      </c>
    </row>
    <row r="27" spans="2:8" ht="33" customHeight="1">
      <c r="B27" s="921"/>
      <c r="C27" s="444">
        <v>9000000</v>
      </c>
      <c r="D27" s="444">
        <v>0</v>
      </c>
      <c r="E27" s="444">
        <v>0</v>
      </c>
      <c r="F27" s="444">
        <v>0</v>
      </c>
      <c r="G27" s="452">
        <f>ABS(E27/C27)</f>
        <v>0</v>
      </c>
    </row>
    <row r="28" spans="2:8" ht="33" customHeight="1">
      <c r="B28" s="168" t="s">
        <v>651</v>
      </c>
      <c r="C28" s="449">
        <v>0</v>
      </c>
      <c r="D28" s="449">
        <v>0</v>
      </c>
      <c r="E28" s="449">
        <v>0</v>
      </c>
      <c r="F28" s="449">
        <v>0</v>
      </c>
      <c r="G28" s="452"/>
    </row>
    <row r="29" spans="2:8" ht="33" customHeight="1" thickBot="1">
      <c r="B29" s="121" t="s">
        <v>629</v>
      </c>
      <c r="C29" s="451">
        <v>9000000</v>
      </c>
      <c r="D29" s="451">
        <v>0</v>
      </c>
      <c r="E29" s="451">
        <v>0</v>
      </c>
      <c r="F29" s="451">
        <v>0</v>
      </c>
      <c r="G29" s="452">
        <f t="shared" ref="G29" si="0">ABS(E29/C29)</f>
        <v>0</v>
      </c>
    </row>
    <row r="30" spans="2:8" ht="33" customHeight="1" thickBot="1">
      <c r="G30" s="140" t="s">
        <v>4</v>
      </c>
    </row>
    <row r="31" spans="2:8" ht="33" customHeight="1">
      <c r="B31" s="928" t="s">
        <v>860</v>
      </c>
      <c r="C31" s="929"/>
      <c r="D31" s="929"/>
      <c r="E31" s="929"/>
      <c r="F31" s="929"/>
      <c r="G31" s="930"/>
    </row>
    <row r="32" spans="2:8" ht="47.25" customHeight="1">
      <c r="B32" s="126" t="s">
        <v>624</v>
      </c>
      <c r="C32" s="117" t="s">
        <v>63</v>
      </c>
      <c r="D32" s="117" t="s">
        <v>621</v>
      </c>
      <c r="E32" s="117" t="s">
        <v>622</v>
      </c>
      <c r="F32" s="117" t="s">
        <v>627</v>
      </c>
      <c r="G32" s="118" t="s">
        <v>733</v>
      </c>
    </row>
    <row r="33" spans="2:7" ht="17.25" customHeight="1">
      <c r="B33" s="920" t="s">
        <v>623</v>
      </c>
      <c r="C33" s="117">
        <v>1</v>
      </c>
      <c r="D33" s="117">
        <v>2</v>
      </c>
      <c r="E33" s="117">
        <v>3</v>
      </c>
      <c r="F33" s="117" t="s">
        <v>628</v>
      </c>
      <c r="G33" s="118">
        <v>5</v>
      </c>
    </row>
    <row r="34" spans="2:7" ht="33" customHeight="1">
      <c r="B34" s="921"/>
      <c r="C34" s="444">
        <v>9000000</v>
      </c>
      <c r="D34" s="444">
        <v>0</v>
      </c>
      <c r="E34" s="444">
        <v>0</v>
      </c>
      <c r="F34" s="444">
        <v>0</v>
      </c>
      <c r="G34" s="547">
        <f>ABS(E34/C34)</f>
        <v>0</v>
      </c>
    </row>
    <row r="35" spans="2:7" ht="33" customHeight="1">
      <c r="B35" s="120" t="s">
        <v>651</v>
      </c>
      <c r="C35" s="445">
        <v>0</v>
      </c>
      <c r="D35" s="445">
        <v>0</v>
      </c>
      <c r="E35" s="448">
        <v>0</v>
      </c>
      <c r="F35" s="548">
        <v>0</v>
      </c>
      <c r="G35" s="547"/>
    </row>
    <row r="36" spans="2:7" ht="33" customHeight="1" thickBot="1">
      <c r="B36" s="171" t="s">
        <v>629</v>
      </c>
      <c r="C36" s="444">
        <v>9000000</v>
      </c>
      <c r="D36" s="444">
        <v>0</v>
      </c>
      <c r="E36" s="444">
        <v>0</v>
      </c>
      <c r="F36" s="444">
        <v>0</v>
      </c>
      <c r="G36" s="547">
        <f t="shared" ref="G36" si="1">ABS(E36/C36)</f>
        <v>0</v>
      </c>
    </row>
    <row r="37" spans="2:7" ht="33" customHeight="1" thickBot="1">
      <c r="G37" s="140"/>
    </row>
    <row r="38" spans="2:7" ht="33" customHeight="1">
      <c r="B38" s="928" t="s">
        <v>861</v>
      </c>
      <c r="C38" s="929"/>
      <c r="D38" s="929"/>
      <c r="E38" s="929"/>
      <c r="F38" s="929"/>
      <c r="G38" s="930"/>
    </row>
    <row r="39" spans="2:7" ht="43.5" customHeight="1">
      <c r="B39" s="126" t="s">
        <v>624</v>
      </c>
      <c r="C39" s="117" t="s">
        <v>63</v>
      </c>
      <c r="D39" s="117" t="s">
        <v>621</v>
      </c>
      <c r="E39" s="117" t="s">
        <v>622</v>
      </c>
      <c r="F39" s="117" t="s">
        <v>627</v>
      </c>
      <c r="G39" s="118" t="s">
        <v>734</v>
      </c>
    </row>
    <row r="40" spans="2:7" ht="17.25" customHeight="1">
      <c r="B40" s="920" t="s">
        <v>623</v>
      </c>
      <c r="C40" s="117">
        <v>1</v>
      </c>
      <c r="D40" s="117">
        <v>2</v>
      </c>
      <c r="E40" s="117">
        <v>3</v>
      </c>
      <c r="F40" s="117" t="s">
        <v>628</v>
      </c>
      <c r="G40" s="118">
        <v>5</v>
      </c>
    </row>
    <row r="41" spans="2:7" ht="33" customHeight="1">
      <c r="B41" s="921"/>
      <c r="C41" s="444">
        <v>9000000</v>
      </c>
      <c r="D41" s="444"/>
      <c r="E41" s="444"/>
      <c r="F41" s="444"/>
      <c r="G41" s="547"/>
    </row>
    <row r="42" spans="2:7" ht="33" customHeight="1">
      <c r="B42" s="120" t="s">
        <v>619</v>
      </c>
      <c r="C42" s="548">
        <v>0</v>
      </c>
      <c r="D42" s="445"/>
      <c r="E42" s="448"/>
      <c r="F42" s="548"/>
      <c r="G42" s="547"/>
    </row>
    <row r="43" spans="2:7" ht="33" customHeight="1" thickBot="1">
      <c r="B43" s="171" t="s">
        <v>629</v>
      </c>
      <c r="C43" s="606">
        <v>9000000</v>
      </c>
      <c r="D43" s="444"/>
      <c r="E43" s="444"/>
      <c r="F43" s="444"/>
      <c r="G43" s="547"/>
    </row>
    <row r="44" spans="2:7" ht="33" customHeight="1" thickBot="1">
      <c r="G44" s="140" t="s">
        <v>4</v>
      </c>
    </row>
    <row r="45" spans="2:7" ht="33" customHeight="1">
      <c r="B45" s="928" t="s">
        <v>858</v>
      </c>
      <c r="C45" s="929"/>
      <c r="D45" s="929"/>
      <c r="E45" s="929"/>
      <c r="F45" s="929"/>
      <c r="G45" s="930"/>
    </row>
    <row r="46" spans="2:7" ht="44.25" customHeight="1">
      <c r="B46" s="126" t="s">
        <v>624</v>
      </c>
      <c r="C46" s="117" t="s">
        <v>63</v>
      </c>
      <c r="D46" s="117" t="s">
        <v>621</v>
      </c>
      <c r="E46" s="117" t="s">
        <v>622</v>
      </c>
      <c r="F46" s="117" t="s">
        <v>627</v>
      </c>
      <c r="G46" s="118" t="s">
        <v>735</v>
      </c>
    </row>
    <row r="47" spans="2:7" ht="17.25" customHeight="1">
      <c r="B47" s="920" t="s">
        <v>623</v>
      </c>
      <c r="C47" s="117">
        <v>1</v>
      </c>
      <c r="D47" s="117">
        <v>2</v>
      </c>
      <c r="E47" s="117">
        <v>3</v>
      </c>
      <c r="F47" s="117" t="s">
        <v>628</v>
      </c>
      <c r="G47" s="118">
        <v>5</v>
      </c>
    </row>
    <row r="48" spans="2:7" ht="33" customHeight="1">
      <c r="B48" s="921"/>
      <c r="C48" s="444">
        <v>9000000</v>
      </c>
      <c r="D48" s="444"/>
      <c r="E48" s="444"/>
      <c r="F48" s="444"/>
      <c r="G48" s="547">
        <f>ABS(E48/C48)</f>
        <v>0</v>
      </c>
    </row>
    <row r="49" spans="2:7" ht="33" customHeight="1">
      <c r="B49" s="168" t="s">
        <v>651</v>
      </c>
      <c r="C49" s="548">
        <v>0</v>
      </c>
      <c r="D49" s="445"/>
      <c r="E49" s="448"/>
      <c r="F49" s="548"/>
      <c r="G49" s="547"/>
    </row>
    <row r="50" spans="2:7" ht="33" customHeight="1" thickBot="1">
      <c r="B50" s="121" t="s">
        <v>629</v>
      </c>
      <c r="C50" s="606">
        <v>9000000</v>
      </c>
      <c r="D50" s="444"/>
      <c r="E50" s="444"/>
      <c r="F50" s="444"/>
      <c r="G50" s="547">
        <f t="shared" ref="G50" si="2">ABS(E50/C50)</f>
        <v>0</v>
      </c>
    </row>
    <row r="51" spans="2:7" ht="33" customHeight="1">
      <c r="B51" s="170"/>
      <c r="C51" s="26"/>
      <c r="D51" s="26"/>
      <c r="E51" s="26"/>
      <c r="F51" s="26"/>
      <c r="G51" s="26"/>
    </row>
    <row r="52" spans="2:7" ht="18.75" customHeight="1">
      <c r="B52" s="931" t="s">
        <v>652</v>
      </c>
      <c r="C52" s="931"/>
      <c r="D52" s="931"/>
      <c r="E52" s="931"/>
      <c r="F52" s="931"/>
      <c r="G52" s="931"/>
    </row>
    <row r="53" spans="2:7" ht="18.75" customHeight="1">
      <c r="B53" s="115"/>
    </row>
    <row r="54" spans="2:7">
      <c r="B54" s="22" t="s">
        <v>871</v>
      </c>
      <c r="F54" s="115" t="s">
        <v>682</v>
      </c>
      <c r="G54" s="115"/>
    </row>
    <row r="55" spans="2:7">
      <c r="B55" s="878" t="s">
        <v>625</v>
      </c>
      <c r="C55" s="878"/>
      <c r="D55" s="878"/>
      <c r="E55" s="878"/>
      <c r="F55" s="878"/>
      <c r="G55" s="878"/>
    </row>
  </sheetData>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honeticPr fontId="3" type="noConversion"/>
  <pageMargins left="0.7" right="0.7" top="0.75" bottom="0.75" header="0.3" footer="0.3"/>
  <pageSetup scale="45"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sheetPr codeName="Sheet8">
    <tabColor theme="0"/>
    <pageSetUpPr fitToPage="1"/>
  </sheetPr>
  <dimension ref="B1:R34"/>
  <sheetViews>
    <sheetView topLeftCell="B1" zoomScaleNormal="100" zoomScaleSheetLayoutView="75" workbookViewId="0">
      <selection activeCell="H16" sqref="H16"/>
    </sheetView>
  </sheetViews>
  <sheetFormatPr defaultRowHeight="15.7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row r="2" spans="2:18">
      <c r="B2" s="1" t="s">
        <v>763</v>
      </c>
      <c r="H2" s="17"/>
      <c r="I2" s="17" t="s">
        <v>640</v>
      </c>
      <c r="N2" s="932"/>
      <c r="O2" s="932"/>
    </row>
    <row r="3" spans="2:18">
      <c r="B3" s="1" t="s">
        <v>762</v>
      </c>
      <c r="N3" s="1"/>
      <c r="O3" s="21"/>
    </row>
    <row r="4" spans="2:18">
      <c r="C4" s="28"/>
      <c r="D4" s="28"/>
      <c r="E4" s="28"/>
      <c r="F4" s="28"/>
      <c r="G4" s="28"/>
      <c r="H4" s="28"/>
      <c r="I4" s="28"/>
      <c r="J4" s="28"/>
      <c r="K4" s="28"/>
      <c r="L4" s="28"/>
      <c r="M4" s="28"/>
      <c r="N4" s="28"/>
      <c r="O4" s="28"/>
    </row>
    <row r="5" spans="2:18" ht="20.25">
      <c r="B5" s="939" t="s">
        <v>69</v>
      </c>
      <c r="C5" s="939"/>
      <c r="D5" s="939"/>
      <c r="E5" s="939"/>
      <c r="F5" s="939"/>
      <c r="G5" s="939"/>
      <c r="H5" s="939"/>
      <c r="I5" s="939"/>
      <c r="J5" s="28"/>
      <c r="K5" s="28"/>
      <c r="L5" s="28"/>
      <c r="M5" s="28"/>
      <c r="N5" s="28"/>
      <c r="O5" s="28"/>
    </row>
    <row r="6" spans="2:18">
      <c r="C6" s="18"/>
      <c r="D6" s="18"/>
      <c r="E6" s="18"/>
      <c r="F6" s="18"/>
      <c r="G6" s="18"/>
      <c r="H6" s="18"/>
      <c r="I6" s="18"/>
      <c r="J6" s="18"/>
      <c r="K6" s="18"/>
      <c r="L6" s="18"/>
      <c r="M6" s="18"/>
      <c r="N6" s="18"/>
      <c r="O6" s="18"/>
    </row>
    <row r="7" spans="2:18" ht="16.5" thickBot="1">
      <c r="C7" s="29"/>
      <c r="D7" s="29"/>
      <c r="E7" s="29"/>
      <c r="G7" s="29"/>
      <c r="H7" s="29"/>
      <c r="I7" s="112" t="s">
        <v>4</v>
      </c>
      <c r="K7" s="29"/>
      <c r="L7" s="29"/>
      <c r="M7" s="29"/>
      <c r="N7" s="29"/>
      <c r="O7" s="29"/>
      <c r="P7" s="29"/>
    </row>
    <row r="8" spans="2:18" s="33" customFormat="1" ht="32.25" customHeight="1">
      <c r="B8" s="881" t="s">
        <v>10</v>
      </c>
      <c r="C8" s="946" t="s">
        <v>11</v>
      </c>
      <c r="D8" s="933" t="s">
        <v>854</v>
      </c>
      <c r="E8" s="933" t="s">
        <v>840</v>
      </c>
      <c r="F8" s="933" t="s">
        <v>849</v>
      </c>
      <c r="G8" s="935" t="s">
        <v>873</v>
      </c>
      <c r="H8" s="936"/>
      <c r="I8" s="937" t="s">
        <v>883</v>
      </c>
      <c r="J8" s="30"/>
      <c r="K8" s="30"/>
      <c r="L8" s="30"/>
      <c r="M8" s="30"/>
      <c r="N8" s="30"/>
      <c r="O8" s="31"/>
      <c r="P8" s="32"/>
      <c r="Q8" s="32"/>
      <c r="R8" s="32"/>
    </row>
    <row r="9" spans="2:18" s="33" customFormat="1" ht="28.5" customHeight="1" thickBot="1">
      <c r="B9" s="882"/>
      <c r="C9" s="947"/>
      <c r="D9" s="934"/>
      <c r="E9" s="934"/>
      <c r="F9" s="934"/>
      <c r="G9" s="180" t="s">
        <v>1</v>
      </c>
      <c r="H9" s="181" t="s">
        <v>64</v>
      </c>
      <c r="I9" s="938"/>
      <c r="J9" s="32"/>
      <c r="K9" s="32"/>
      <c r="L9" s="32"/>
      <c r="M9" s="32"/>
      <c r="N9" s="32"/>
      <c r="O9" s="32"/>
      <c r="P9" s="32"/>
      <c r="Q9" s="32"/>
      <c r="R9" s="32"/>
    </row>
    <row r="10" spans="2:18" s="12" customFormat="1" ht="24" customHeight="1">
      <c r="B10" s="182" t="s">
        <v>76</v>
      </c>
      <c r="C10" s="183" t="s">
        <v>61</v>
      </c>
      <c r="D10" s="453"/>
      <c r="E10" s="453"/>
      <c r="F10" s="453"/>
      <c r="G10" s="453"/>
      <c r="H10" s="453"/>
      <c r="I10" s="454"/>
      <c r="J10" s="7"/>
      <c r="K10" s="7"/>
      <c r="L10" s="7"/>
      <c r="M10" s="7"/>
      <c r="N10" s="7"/>
      <c r="O10" s="7"/>
      <c r="P10" s="7"/>
      <c r="Q10" s="7"/>
      <c r="R10" s="7"/>
    </row>
    <row r="11" spans="2:18" s="12" customFormat="1" ht="24" customHeight="1">
      <c r="B11" s="184" t="s">
        <v>77</v>
      </c>
      <c r="C11" s="111" t="s">
        <v>62</v>
      </c>
      <c r="D11" s="455"/>
      <c r="E11" s="455"/>
      <c r="F11" s="455"/>
      <c r="G11" s="455"/>
      <c r="H11" s="455"/>
      <c r="I11" s="456"/>
      <c r="J11" s="7"/>
      <c r="K11" s="7"/>
      <c r="L11" s="7"/>
      <c r="M11" s="7"/>
      <c r="N11" s="7"/>
      <c r="O11" s="7"/>
      <c r="P11" s="7"/>
      <c r="Q11" s="7"/>
      <c r="R11" s="7"/>
    </row>
    <row r="12" spans="2:18" s="12" customFormat="1" ht="24" customHeight="1">
      <c r="B12" s="184" t="s">
        <v>78</v>
      </c>
      <c r="C12" s="111" t="s">
        <v>57</v>
      </c>
      <c r="D12" s="455"/>
      <c r="E12" s="455"/>
      <c r="F12" s="455"/>
      <c r="G12" s="455"/>
      <c r="H12" s="455"/>
      <c r="I12" s="456"/>
      <c r="J12" s="7"/>
      <c r="K12" s="7"/>
      <c r="L12" s="7"/>
      <c r="M12" s="7"/>
      <c r="N12" s="7"/>
      <c r="O12" s="7"/>
      <c r="P12" s="7"/>
      <c r="Q12" s="7"/>
      <c r="R12" s="7"/>
    </row>
    <row r="13" spans="2:18" s="12" customFormat="1" ht="24" customHeight="1">
      <c r="B13" s="184" t="s">
        <v>79</v>
      </c>
      <c r="C13" s="111" t="s">
        <v>58</v>
      </c>
      <c r="D13" s="688">
        <v>120000</v>
      </c>
      <c r="E13" s="689">
        <v>85932</v>
      </c>
      <c r="F13" s="688">
        <v>120000</v>
      </c>
      <c r="G13" s="688">
        <v>120000</v>
      </c>
      <c r="H13" s="688">
        <v>55670</v>
      </c>
      <c r="I13" s="457">
        <f>ABS(H13/G13)</f>
        <v>0.46391666666666664</v>
      </c>
      <c r="J13" s="7"/>
      <c r="K13" s="7"/>
      <c r="L13" s="7"/>
      <c r="M13" s="7"/>
      <c r="N13" s="7"/>
      <c r="O13" s="7"/>
      <c r="P13" s="7"/>
      <c r="Q13" s="7"/>
      <c r="R13" s="7"/>
    </row>
    <row r="14" spans="2:18" s="12" customFormat="1" ht="24" customHeight="1">
      <c r="B14" s="184" t="s">
        <v>80</v>
      </c>
      <c r="C14" s="111" t="s">
        <v>59</v>
      </c>
      <c r="D14" s="688">
        <v>80000</v>
      </c>
      <c r="E14" s="689">
        <v>95119</v>
      </c>
      <c r="F14" s="688">
        <v>80000</v>
      </c>
      <c r="G14" s="688">
        <v>40000</v>
      </c>
      <c r="H14" s="688">
        <v>64430</v>
      </c>
      <c r="I14" s="457">
        <f>ABS(H14/G14)</f>
        <v>1.6107499999999999</v>
      </c>
      <c r="J14" s="7"/>
      <c r="K14" s="7"/>
      <c r="L14" s="7"/>
      <c r="M14" s="7"/>
      <c r="N14" s="7"/>
      <c r="O14" s="7"/>
      <c r="P14" s="7"/>
      <c r="Q14" s="7"/>
      <c r="R14" s="7"/>
    </row>
    <row r="15" spans="2:18" s="12" customFormat="1" ht="24" customHeight="1">
      <c r="B15" s="184" t="s">
        <v>81</v>
      </c>
      <c r="C15" s="111" t="s">
        <v>60</v>
      </c>
      <c r="D15" s="688">
        <v>50400</v>
      </c>
      <c r="E15" s="688">
        <v>57900</v>
      </c>
      <c r="F15" s="688">
        <v>50400</v>
      </c>
      <c r="G15" s="688">
        <v>25200</v>
      </c>
      <c r="H15" s="688">
        <v>21000</v>
      </c>
      <c r="I15" s="457">
        <f>ABS(H15/G15)</f>
        <v>0.83333333333333337</v>
      </c>
      <c r="J15" s="7"/>
      <c r="K15" s="7"/>
      <c r="L15" s="7"/>
      <c r="M15" s="7"/>
      <c r="N15" s="7"/>
      <c r="O15" s="7"/>
      <c r="P15" s="7"/>
      <c r="Q15" s="7"/>
      <c r="R15" s="7"/>
    </row>
    <row r="16" spans="2:18" s="12" customFormat="1" ht="24" customHeight="1" thickBot="1">
      <c r="B16" s="185" t="s">
        <v>82</v>
      </c>
      <c r="C16" s="186" t="s">
        <v>70</v>
      </c>
      <c r="D16" s="458"/>
      <c r="E16" s="458"/>
      <c r="F16" s="458"/>
      <c r="G16" s="458"/>
      <c r="H16" s="458"/>
      <c r="I16" s="459"/>
      <c r="J16" s="7"/>
      <c r="K16" s="7"/>
      <c r="L16" s="7"/>
      <c r="M16" s="7"/>
      <c r="N16" s="7"/>
      <c r="O16" s="7"/>
      <c r="P16" s="7"/>
      <c r="Q16" s="7"/>
      <c r="R16" s="7"/>
    </row>
    <row r="17" spans="2:11" ht="16.5" thickBot="1">
      <c r="B17" s="187"/>
      <c r="C17" s="187"/>
      <c r="D17" s="187"/>
      <c r="E17" s="187"/>
      <c r="F17" s="195"/>
    </row>
    <row r="18" spans="2:11" ht="20.25" customHeight="1">
      <c r="B18" s="940" t="s">
        <v>615</v>
      </c>
      <c r="C18" s="943" t="s">
        <v>61</v>
      </c>
      <c r="D18" s="943"/>
      <c r="E18" s="944"/>
      <c r="F18" s="945" t="s">
        <v>62</v>
      </c>
      <c r="G18" s="943"/>
      <c r="H18" s="944"/>
      <c r="I18" s="945" t="s">
        <v>57</v>
      </c>
      <c r="J18" s="943"/>
      <c r="K18" s="944"/>
    </row>
    <row r="19" spans="2:11">
      <c r="B19" s="941"/>
      <c r="C19" s="105">
        <v>1</v>
      </c>
      <c r="D19" s="105">
        <v>2</v>
      </c>
      <c r="E19" s="188">
        <v>3</v>
      </c>
      <c r="F19" s="196">
        <v>4</v>
      </c>
      <c r="G19" s="105">
        <v>5</v>
      </c>
      <c r="H19" s="188">
        <v>6</v>
      </c>
      <c r="I19" s="196">
        <v>7</v>
      </c>
      <c r="J19" s="105">
        <v>8</v>
      </c>
      <c r="K19" s="188">
        <v>9</v>
      </c>
    </row>
    <row r="20" spans="2:11">
      <c r="B20" s="942"/>
      <c r="C20" s="106" t="s">
        <v>616</v>
      </c>
      <c r="D20" s="106" t="s">
        <v>617</v>
      </c>
      <c r="E20" s="189" t="s">
        <v>618</v>
      </c>
      <c r="F20" s="197" t="s">
        <v>616</v>
      </c>
      <c r="G20" s="106" t="s">
        <v>617</v>
      </c>
      <c r="H20" s="189" t="s">
        <v>618</v>
      </c>
      <c r="I20" s="197" t="s">
        <v>616</v>
      </c>
      <c r="J20" s="106" t="s">
        <v>617</v>
      </c>
      <c r="K20" s="189" t="s">
        <v>618</v>
      </c>
    </row>
    <row r="21" spans="2:11">
      <c r="B21" s="190">
        <v>1</v>
      </c>
      <c r="C21" s="107"/>
      <c r="D21" s="107"/>
      <c r="E21" s="191"/>
      <c r="F21" s="198"/>
      <c r="G21" s="107"/>
      <c r="H21" s="191"/>
      <c r="I21" s="198"/>
      <c r="J21" s="107"/>
      <c r="K21" s="191"/>
    </row>
    <row r="22" spans="2:11">
      <c r="B22" s="190">
        <v>2</v>
      </c>
      <c r="C22" s="107"/>
      <c r="D22" s="107"/>
      <c r="E22" s="191"/>
      <c r="F22" s="198"/>
      <c r="G22" s="107"/>
      <c r="H22" s="191"/>
      <c r="I22" s="198"/>
      <c r="J22" s="107"/>
      <c r="K22" s="191"/>
    </row>
    <row r="23" spans="2:11">
      <c r="B23" s="190">
        <v>3</v>
      </c>
      <c r="C23" s="107"/>
      <c r="D23" s="107"/>
      <c r="E23" s="191"/>
      <c r="F23" s="198"/>
      <c r="G23" s="107"/>
      <c r="H23" s="191"/>
      <c r="I23" s="198"/>
      <c r="J23" s="107"/>
      <c r="K23" s="191"/>
    </row>
    <row r="24" spans="2:11">
      <c r="B24" s="190">
        <v>4</v>
      </c>
      <c r="C24" s="107"/>
      <c r="D24" s="107"/>
      <c r="E24" s="191"/>
      <c r="F24" s="198"/>
      <c r="G24" s="107"/>
      <c r="H24" s="191"/>
      <c r="I24" s="198"/>
      <c r="J24" s="107"/>
      <c r="K24" s="191"/>
    </row>
    <row r="25" spans="2:11">
      <c r="B25" s="190">
        <v>5</v>
      </c>
      <c r="C25" s="107"/>
      <c r="D25" s="107"/>
      <c r="E25" s="191"/>
      <c r="F25" s="198"/>
      <c r="G25" s="107"/>
      <c r="H25" s="191"/>
      <c r="I25" s="198"/>
      <c r="J25" s="107"/>
      <c r="K25" s="191"/>
    </row>
    <row r="26" spans="2:11">
      <c r="B26" s="190">
        <v>6</v>
      </c>
      <c r="C26" s="107"/>
      <c r="D26" s="107"/>
      <c r="E26" s="191"/>
      <c r="F26" s="198"/>
      <c r="G26" s="107"/>
      <c r="H26" s="191"/>
      <c r="I26" s="198"/>
      <c r="J26" s="107"/>
      <c r="K26" s="191"/>
    </row>
    <row r="27" spans="2:11">
      <c r="B27" s="190">
        <v>7</v>
      </c>
      <c r="C27" s="107"/>
      <c r="D27" s="107"/>
      <c r="E27" s="191"/>
      <c r="F27" s="198"/>
      <c r="G27" s="107"/>
      <c r="H27" s="191"/>
      <c r="I27" s="198"/>
      <c r="J27" s="107"/>
      <c r="K27" s="191"/>
    </row>
    <row r="28" spans="2:11">
      <c r="B28" s="190">
        <v>8</v>
      </c>
      <c r="C28" s="107"/>
      <c r="D28" s="107"/>
      <c r="E28" s="191"/>
      <c r="F28" s="198"/>
      <c r="G28" s="107"/>
      <c r="H28" s="191"/>
      <c r="I28" s="198"/>
      <c r="J28" s="107"/>
      <c r="K28" s="191"/>
    </row>
    <row r="29" spans="2:11">
      <c r="B29" s="190">
        <v>9</v>
      </c>
      <c r="C29" s="107"/>
      <c r="D29" s="107"/>
      <c r="E29" s="191"/>
      <c r="F29" s="198"/>
      <c r="G29" s="107"/>
      <c r="H29" s="191"/>
      <c r="I29" s="198"/>
      <c r="J29" s="107"/>
      <c r="K29" s="191"/>
    </row>
    <row r="30" spans="2:11" ht="16.5" thickBot="1">
      <c r="B30" s="192">
        <v>10</v>
      </c>
      <c r="C30" s="193"/>
      <c r="D30" s="193"/>
      <c r="E30" s="194"/>
      <c r="F30" s="199"/>
      <c r="G30" s="193"/>
      <c r="H30" s="194"/>
      <c r="I30" s="199"/>
      <c r="J30" s="193"/>
      <c r="K30" s="194"/>
    </row>
    <row r="32" spans="2:11">
      <c r="B32" s="22" t="s">
        <v>871</v>
      </c>
      <c r="C32" s="22"/>
      <c r="D32" s="22"/>
      <c r="E32" s="22"/>
      <c r="F32" s="110" t="s">
        <v>625</v>
      </c>
      <c r="G32" s="22"/>
      <c r="H32" s="22" t="s">
        <v>626</v>
      </c>
      <c r="I32" s="22"/>
    </row>
    <row r="33" spans="2:7">
      <c r="B33" s="22"/>
      <c r="C33" s="22"/>
      <c r="D33" s="22"/>
      <c r="E33" s="22"/>
      <c r="G33" s="22"/>
    </row>
    <row r="34" spans="2:7">
      <c r="B34" s="22"/>
      <c r="C34" s="22"/>
      <c r="E34" s="22"/>
    </row>
  </sheetData>
  <mergeCells count="13">
    <mergeCell ref="B18:B20"/>
    <mergeCell ref="C18:E18"/>
    <mergeCell ref="F18:H18"/>
    <mergeCell ref="I18:K18"/>
    <mergeCell ref="C8:C9"/>
    <mergeCell ref="E8:E9"/>
    <mergeCell ref="N2:O2"/>
    <mergeCell ref="B8:B9"/>
    <mergeCell ref="F8:F9"/>
    <mergeCell ref="G8:H8"/>
    <mergeCell ref="I8:I9"/>
    <mergeCell ref="D8:D9"/>
    <mergeCell ref="B5:I5"/>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codeName="Sheet9">
    <tabColor theme="0"/>
    <pageSetUpPr fitToPage="1"/>
  </sheetPr>
  <dimension ref="A2:K20"/>
  <sheetViews>
    <sheetView topLeftCell="A10" workbookViewId="0">
      <selection activeCell="D21" sqref="D21"/>
    </sheetView>
  </sheetViews>
  <sheetFormatPr defaultRowHeight="15.7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5.42578125" style="22" bestFit="1" customWidth="1"/>
    <col min="11" max="11" width="18.42578125" style="22" customWidth="1"/>
    <col min="12" max="16384" width="9.140625" style="22"/>
  </cols>
  <sheetData>
    <row r="2" spans="1:11">
      <c r="B2" s="1" t="s">
        <v>763</v>
      </c>
      <c r="C2" s="1"/>
      <c r="D2" s="53"/>
      <c r="E2" s="53"/>
      <c r="F2" s="27"/>
      <c r="G2" s="27"/>
      <c r="H2" s="27"/>
      <c r="J2" s="17" t="s">
        <v>636</v>
      </c>
    </row>
    <row r="3" spans="1:11">
      <c r="B3" s="1" t="s">
        <v>764</v>
      </c>
      <c r="C3" s="1"/>
      <c r="D3" s="53"/>
      <c r="E3" s="53"/>
      <c r="F3" s="27"/>
      <c r="G3" s="27"/>
      <c r="H3" s="27"/>
      <c r="J3" s="17"/>
      <c r="K3" s="17"/>
    </row>
    <row r="6" spans="1:11" ht="20.25">
      <c r="B6" s="939" t="s">
        <v>738</v>
      </c>
      <c r="C6" s="939"/>
      <c r="D6" s="939"/>
      <c r="E6" s="939"/>
      <c r="F6" s="939"/>
      <c r="G6" s="939"/>
      <c r="H6" s="939"/>
      <c r="I6" s="939"/>
      <c r="J6" s="23" t="s">
        <v>4</v>
      </c>
    </row>
    <row r="7" spans="1:11" ht="0.75" customHeight="1" thickBot="1">
      <c r="B7" s="13"/>
      <c r="C7" s="13"/>
      <c r="D7" s="13"/>
      <c r="E7" s="13"/>
      <c r="F7" s="13"/>
      <c r="G7" s="13"/>
      <c r="H7" s="13"/>
      <c r="I7" s="13"/>
      <c r="J7" s="17" t="s">
        <v>287</v>
      </c>
    </row>
    <row r="8" spans="1:11" s="114" customFormat="1" ht="91.5" customHeight="1" thickBot="1">
      <c r="A8" s="212"/>
      <c r="B8" s="215" t="s">
        <v>632</v>
      </c>
      <c r="C8" s="216" t="s">
        <v>684</v>
      </c>
      <c r="D8" s="216" t="s">
        <v>634</v>
      </c>
      <c r="E8" s="216" t="s">
        <v>631</v>
      </c>
      <c r="F8" s="216" t="s">
        <v>635</v>
      </c>
      <c r="G8" s="216" t="s">
        <v>633</v>
      </c>
      <c r="H8" s="216" t="s">
        <v>744</v>
      </c>
      <c r="I8" s="216" t="s">
        <v>745</v>
      </c>
      <c r="J8" s="218" t="s">
        <v>743</v>
      </c>
    </row>
    <row r="9" spans="1:11" s="114" customFormat="1" ht="16.5" thickBot="1">
      <c r="A9" s="212"/>
      <c r="B9" s="215">
        <v>1</v>
      </c>
      <c r="C9" s="217">
        <v>2</v>
      </c>
      <c r="D9" s="216">
        <v>3</v>
      </c>
      <c r="E9" s="216">
        <v>4</v>
      </c>
      <c r="F9" s="217">
        <v>5</v>
      </c>
      <c r="G9" s="216">
        <v>6</v>
      </c>
      <c r="H9" s="216">
        <v>7</v>
      </c>
      <c r="I9" s="217">
        <v>8</v>
      </c>
      <c r="J9" s="218" t="s">
        <v>742</v>
      </c>
    </row>
    <row r="10" spans="1:11" s="114" customFormat="1">
      <c r="A10" s="212"/>
      <c r="B10" s="211">
        <v>2016</v>
      </c>
      <c r="C10" s="381">
        <v>325281</v>
      </c>
      <c r="D10" s="113" t="s">
        <v>683</v>
      </c>
      <c r="E10" s="144"/>
      <c r="F10" s="214"/>
      <c r="G10" s="144"/>
      <c r="H10" s="144"/>
      <c r="I10" s="214"/>
      <c r="J10" s="222"/>
    </row>
    <row r="11" spans="1:11">
      <c r="A11" s="213"/>
      <c r="B11" s="211">
        <v>2017</v>
      </c>
      <c r="C11" s="382">
        <v>9373000</v>
      </c>
      <c r="D11" s="113" t="s">
        <v>683</v>
      </c>
      <c r="E11" s="25"/>
      <c r="F11" s="25"/>
      <c r="G11" s="25"/>
      <c r="H11" s="25"/>
      <c r="I11" s="25"/>
      <c r="J11" s="109"/>
    </row>
    <row r="12" spans="1:11" ht="16.5" thickBot="1">
      <c r="A12" s="213"/>
      <c r="B12" s="219">
        <v>2018</v>
      </c>
      <c r="C12" s="630">
        <v>3202128</v>
      </c>
      <c r="D12" s="685" t="s">
        <v>683</v>
      </c>
      <c r="E12" s="292"/>
      <c r="F12" s="292"/>
      <c r="G12" s="292"/>
      <c r="H12" s="292"/>
      <c r="I12" s="292"/>
      <c r="J12" s="169"/>
    </row>
    <row r="13" spans="1:11" ht="16.5" thickBot="1">
      <c r="A13" s="213"/>
      <c r="B13" s="219">
        <v>2019</v>
      </c>
      <c r="C13" s="630">
        <v>3560465</v>
      </c>
      <c r="D13" s="220" t="s">
        <v>683</v>
      </c>
      <c r="E13" s="108"/>
      <c r="F13" s="108"/>
      <c r="G13" s="108"/>
      <c r="H13" s="108"/>
      <c r="I13" s="108"/>
      <c r="J13" s="169"/>
    </row>
    <row r="14" spans="1:11">
      <c r="J14" s="221"/>
    </row>
    <row r="15" spans="1:11">
      <c r="B15" s="22" t="s">
        <v>741</v>
      </c>
      <c r="H15" s="115"/>
    </row>
    <row r="16" spans="1:11">
      <c r="B16" s="22" t="s">
        <v>739</v>
      </c>
      <c r="H16" s="115"/>
    </row>
    <row r="17" spans="2:8" ht="15.75" customHeight="1">
      <c r="B17" s="115" t="s">
        <v>740</v>
      </c>
      <c r="C17" s="115"/>
      <c r="D17" s="115"/>
      <c r="H17" s="291"/>
    </row>
    <row r="18" spans="2:8">
      <c r="B18" s="115"/>
      <c r="C18" s="115"/>
      <c r="D18" s="115"/>
      <c r="H18" s="291"/>
    </row>
    <row r="20" spans="2:8">
      <c r="B20" s="55" t="s">
        <v>884</v>
      </c>
      <c r="C20" s="55"/>
      <c r="D20" s="54"/>
      <c r="E20" s="54"/>
      <c r="F20" s="34" t="s">
        <v>72</v>
      </c>
      <c r="H20" s="34"/>
    </row>
  </sheetData>
  <mergeCells count="1">
    <mergeCell ref="B6:I6"/>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26</vt:i4>
      </vt:variant>
      <vt:variant>
        <vt:lpstr>Именовани опсези</vt:lpstr>
      </vt:variant>
      <vt:variant>
        <vt:i4>6</vt:i4>
      </vt:variant>
    </vt:vector>
  </HeadingPairs>
  <TitlesOfParts>
    <vt:vector size="32"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Лист1</vt:lpstr>
      <vt:lpstr>Лист2</vt:lpstr>
      <vt:lpstr>Лист3</vt:lpstr>
      <vt:lpstr>Лист4</vt:lpstr>
      <vt:lpstr>Лист5</vt:lpstr>
      <vt:lpstr>Лист6</vt:lpstr>
      <vt:lpstr>Лист7</vt:lpstr>
      <vt:lpstr>Лист8</vt:lpstr>
      <vt:lpstr>Лист9</vt:lpstr>
      <vt:lpstr>Лист10</vt:lpstr>
      <vt:lpstr>Лист11</vt:lpstr>
      <vt:lpstr>Лист12</vt:lpstr>
      <vt:lpstr>Лист13</vt:lpstr>
      <vt:lpstr>Донације!Област_штампања</vt:lpstr>
      <vt:lpstr>Запослени!Област_штампања</vt:lpstr>
      <vt:lpstr>'Зараде '!Област_штампања</vt:lpstr>
      <vt:lpstr>Кредити!Област_штампања</vt:lpstr>
      <vt:lpstr>Субвенције!Област_штампања</vt:lpstr>
      <vt:lpstr>Цене!Област_штампања</vt:lpstr>
    </vt:vector>
  </TitlesOfParts>
  <Company>Trezor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pc</cp:lastModifiedBy>
  <cp:lastPrinted>2020-07-29T12:47:53Z</cp:lastPrinted>
  <dcterms:created xsi:type="dcterms:W3CDTF">2013-03-12T08:27:17Z</dcterms:created>
  <dcterms:modified xsi:type="dcterms:W3CDTF">2020-07-29T12:54:02Z</dcterms:modified>
</cp:coreProperties>
</file>